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Sheet1" sheetId="1" r:id="rId1"/>
  </sheets>
  <definedNames>
    <definedName name="_xlnm._FilterDatabase" localSheetId="0" hidden="1">Sheet1!$A$2:$G$237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<sst xmlns="http://schemas.openxmlformats.org/spreadsheetml/2006/main" count="693" uniqueCount="299">
  <si>
    <t>黔江区2023年农村客运补贴、城市交通发展奖励资金补贴花名册</t>
  </si>
  <si>
    <t>填报单位:重庆市黔江区道路运输事务中心                        
填报日期： 2023年12月11日                                                金额单位：元</t>
  </si>
  <si>
    <t>序号</t>
  </si>
  <si>
    <t>车(船)信息</t>
  </si>
  <si>
    <t>受补对象信息</t>
  </si>
  <si>
    <t>车辆(船舶)证号</t>
  </si>
  <si>
    <t>运营类别</t>
  </si>
  <si>
    <t>座位(吨)数</t>
  </si>
  <si>
    <t>补贴金额</t>
  </si>
  <si>
    <t>姓名</t>
  </si>
  <si>
    <t>实发金额</t>
  </si>
  <si>
    <t>渝A***DF</t>
  </si>
  <si>
    <t>农村道路客运</t>
  </si>
  <si>
    <t>重庆市汽车运输集团黔江运输有限公司</t>
  </si>
  <si>
    <t>渝HU***5</t>
  </si>
  <si>
    <t>渝AG***2</t>
  </si>
  <si>
    <t>陈建</t>
  </si>
  <si>
    <t>渝AG***1</t>
  </si>
  <si>
    <t>谢淮奉</t>
  </si>
  <si>
    <t>渝AG***5</t>
  </si>
  <si>
    <t>余华英</t>
  </si>
  <si>
    <t>渝A***65</t>
  </si>
  <si>
    <t>胡章永</t>
  </si>
  <si>
    <t>郑美菊</t>
  </si>
  <si>
    <t>渝AG***0</t>
  </si>
  <si>
    <t>赵友树</t>
  </si>
  <si>
    <t>刘厚艾</t>
  </si>
  <si>
    <t>渝AG***9</t>
  </si>
  <si>
    <t>罗啟芝</t>
  </si>
  <si>
    <t>王  林</t>
  </si>
  <si>
    <t>张玉凤</t>
  </si>
  <si>
    <t>渝AG***7</t>
  </si>
  <si>
    <t>吴兴春</t>
  </si>
  <si>
    <t>王洪斌</t>
  </si>
  <si>
    <t>金洪锦</t>
  </si>
  <si>
    <t>庞一祥</t>
  </si>
  <si>
    <t>渝AG***3</t>
  </si>
  <si>
    <t>毛其淑</t>
  </si>
  <si>
    <t>渝AG***8</t>
  </si>
  <si>
    <t>焦永波</t>
  </si>
  <si>
    <t>王贞田</t>
  </si>
  <si>
    <t>葛恒涛</t>
  </si>
  <si>
    <t>罗春碧</t>
  </si>
  <si>
    <t>李金方</t>
  </si>
  <si>
    <t>王禄章</t>
  </si>
  <si>
    <t>李永忠</t>
  </si>
  <si>
    <t>周邦翠</t>
  </si>
  <si>
    <t>刘小彬</t>
  </si>
  <si>
    <t>李昌普</t>
  </si>
  <si>
    <t>渝A***06</t>
  </si>
  <si>
    <t>渝A***29</t>
  </si>
  <si>
    <t>渝A***35</t>
  </si>
  <si>
    <t>渝A***87</t>
  </si>
  <si>
    <t>渝A***58</t>
  </si>
  <si>
    <t>渝A***73</t>
  </si>
  <si>
    <t>刘拥政</t>
  </si>
  <si>
    <t>龚玉淑</t>
  </si>
  <si>
    <t>渝AG***6</t>
  </si>
  <si>
    <t>刘兴菊</t>
  </si>
  <si>
    <t>刘兴碧</t>
  </si>
  <si>
    <t>罗成刚</t>
  </si>
  <si>
    <t>张应轶</t>
  </si>
  <si>
    <t>向志军</t>
  </si>
  <si>
    <t>阮仁兴</t>
  </si>
  <si>
    <t>谭云波</t>
  </si>
  <si>
    <t>金思华</t>
  </si>
  <si>
    <t>王政祥</t>
  </si>
  <si>
    <t>胡龙秀</t>
  </si>
  <si>
    <t>吴绍华</t>
  </si>
  <si>
    <t>张宗华</t>
  </si>
  <si>
    <t>陈许梅</t>
  </si>
  <si>
    <t>刘入明</t>
  </si>
  <si>
    <t>周绍宏</t>
  </si>
  <si>
    <t>郑孝军</t>
  </si>
  <si>
    <t>程晓梅</t>
  </si>
  <si>
    <t>向开宇</t>
  </si>
  <si>
    <t>吴绍彬</t>
  </si>
  <si>
    <t>谢秀玲</t>
  </si>
  <si>
    <t>王小芹</t>
  </si>
  <si>
    <t>潘文举</t>
  </si>
  <si>
    <t>余泽霖</t>
  </si>
  <si>
    <t>邱登香</t>
  </si>
  <si>
    <t>冉启容</t>
  </si>
  <si>
    <t>胡昌容</t>
  </si>
  <si>
    <t>刘勇</t>
  </si>
  <si>
    <t>渝A***62</t>
  </si>
  <si>
    <t>杨远康</t>
  </si>
  <si>
    <t>徐朝顺</t>
  </si>
  <si>
    <t>冯  军</t>
  </si>
  <si>
    <t>刘正刚</t>
  </si>
  <si>
    <t>覃素娥</t>
  </si>
  <si>
    <t>渝A***75</t>
  </si>
  <si>
    <t>邬荣礼</t>
  </si>
  <si>
    <t>张光琼</t>
  </si>
  <si>
    <t>罗建义</t>
  </si>
  <si>
    <t>曾启荣</t>
  </si>
  <si>
    <t>程芝华</t>
  </si>
  <si>
    <t>龚明亮</t>
  </si>
  <si>
    <t>陈才钦</t>
  </si>
  <si>
    <t>李  锋</t>
  </si>
  <si>
    <t>何晓勇</t>
  </si>
  <si>
    <t>陈振刚</t>
  </si>
  <si>
    <t>程之礼</t>
  </si>
  <si>
    <t>汪德驹</t>
  </si>
  <si>
    <t>李正全</t>
  </si>
  <si>
    <t>陈勇</t>
  </si>
  <si>
    <t>刘辉全</t>
  </si>
  <si>
    <t>陈刚</t>
  </si>
  <si>
    <t>陈朝辉</t>
  </si>
  <si>
    <t>渝A***82</t>
  </si>
  <si>
    <t>渝A***57</t>
  </si>
  <si>
    <t>渝H5***1</t>
  </si>
  <si>
    <t>渝H***53</t>
  </si>
  <si>
    <t>张海波</t>
  </si>
  <si>
    <t>渝H***52</t>
  </si>
  <si>
    <t>刘 敏</t>
  </si>
  <si>
    <t>渝H***33</t>
  </si>
  <si>
    <t>吕德蒲</t>
  </si>
  <si>
    <t xml:space="preserve">渝H***01 </t>
  </si>
  <si>
    <t>冉翠莲</t>
  </si>
  <si>
    <t xml:space="preserve">渝H***80 </t>
  </si>
  <si>
    <t>张海龙</t>
  </si>
  <si>
    <t>渝H***88</t>
  </si>
  <si>
    <t>冉秋梅</t>
  </si>
  <si>
    <t xml:space="preserve">渝H***90 </t>
  </si>
  <si>
    <t>谢茂建</t>
  </si>
  <si>
    <t>渝H***61</t>
  </si>
  <si>
    <t>王明安</t>
  </si>
  <si>
    <t xml:space="preserve">渝H***85 </t>
  </si>
  <si>
    <t>胡艾琼</t>
  </si>
  <si>
    <t xml:space="preserve">渝H***23 </t>
  </si>
  <si>
    <t>陈人麟</t>
  </si>
  <si>
    <t xml:space="preserve">渝H***59 </t>
  </si>
  <si>
    <t>王英</t>
  </si>
  <si>
    <t>帅仕祥</t>
  </si>
  <si>
    <t xml:space="preserve">渝H***77 </t>
  </si>
  <si>
    <t>夏小惠</t>
  </si>
  <si>
    <t xml:space="preserve"> 陈宗安</t>
  </si>
  <si>
    <t xml:space="preserve">渝H***06 </t>
  </si>
  <si>
    <t>冉光会</t>
  </si>
  <si>
    <t xml:space="preserve">渝H***65 </t>
  </si>
  <si>
    <t>刘敏</t>
  </si>
  <si>
    <t>罗震</t>
  </si>
  <si>
    <t xml:space="preserve">渝H***75 </t>
  </si>
  <si>
    <t>易加明</t>
  </si>
  <si>
    <t xml:space="preserve">渝H***86 </t>
  </si>
  <si>
    <t>满一芬</t>
  </si>
  <si>
    <t xml:space="preserve">渝H***39 </t>
  </si>
  <si>
    <t>王贤钢</t>
  </si>
  <si>
    <t xml:space="preserve">渝H***76 </t>
  </si>
  <si>
    <t>罗尚礼</t>
  </si>
  <si>
    <t xml:space="preserve">渝H***52 </t>
  </si>
  <si>
    <t>王兴琼</t>
  </si>
  <si>
    <t>邓胜梅</t>
  </si>
  <si>
    <t xml:space="preserve">渝H***18 </t>
  </si>
  <si>
    <t>舒勇</t>
  </si>
  <si>
    <t>渝H***76</t>
  </si>
  <si>
    <t>肖乾华</t>
  </si>
  <si>
    <t xml:space="preserve">渝H***15 </t>
  </si>
  <si>
    <t>冉景明</t>
  </si>
  <si>
    <t xml:space="preserve">渝H***67 </t>
  </si>
  <si>
    <t>李琼</t>
  </si>
  <si>
    <t>兰春元</t>
  </si>
  <si>
    <t>渝D***66</t>
  </si>
  <si>
    <t>刘攀</t>
  </si>
  <si>
    <t>渝H***50</t>
  </si>
  <si>
    <t>庞乙佳</t>
  </si>
  <si>
    <t>渝H***25</t>
  </si>
  <si>
    <t>刘升红</t>
  </si>
  <si>
    <t>渝H***96</t>
  </si>
  <si>
    <t>陈晓林</t>
  </si>
  <si>
    <t>渝H***92</t>
  </si>
  <si>
    <t>张永海</t>
  </si>
  <si>
    <t>渝H***73</t>
  </si>
  <si>
    <t>尤孝清</t>
  </si>
  <si>
    <t>渝H***99</t>
  </si>
  <si>
    <t>田维谷</t>
  </si>
  <si>
    <t>渝H***51</t>
  </si>
  <si>
    <t>王玉莲</t>
  </si>
  <si>
    <t>渝H***07</t>
  </si>
  <si>
    <t>王洪</t>
  </si>
  <si>
    <t>渝H***68</t>
  </si>
  <si>
    <t>刘再平</t>
  </si>
  <si>
    <t>渝H***97</t>
  </si>
  <si>
    <t>张世福</t>
  </si>
  <si>
    <t>渝H***93</t>
  </si>
  <si>
    <t>杨再群</t>
  </si>
  <si>
    <t>渝H***59</t>
  </si>
  <si>
    <t>王云辉</t>
  </si>
  <si>
    <t>王元成</t>
  </si>
  <si>
    <t>易家宽</t>
  </si>
  <si>
    <t>渝H***08</t>
  </si>
  <si>
    <t>裴开兵</t>
  </si>
  <si>
    <t>渝H***55</t>
  </si>
  <si>
    <t>林兴超</t>
  </si>
  <si>
    <t>渝H***90</t>
  </si>
  <si>
    <t>王秦岭</t>
  </si>
  <si>
    <t>渝H***89</t>
  </si>
  <si>
    <t>朱训文</t>
  </si>
  <si>
    <t>刘洋宏</t>
  </si>
  <si>
    <t>乐方锦</t>
  </si>
  <si>
    <t>刘昌益</t>
  </si>
  <si>
    <t>李双将</t>
  </si>
  <si>
    <t>渝H***01</t>
  </si>
  <si>
    <t>伍奎</t>
  </si>
  <si>
    <t>冉景勇</t>
  </si>
  <si>
    <t>渝H***72</t>
  </si>
  <si>
    <t>王义涛</t>
  </si>
  <si>
    <t>渝H***56</t>
  </si>
  <si>
    <t>王浪</t>
  </si>
  <si>
    <t xml:space="preserve">渝H***22 </t>
  </si>
  <si>
    <t>刘保全</t>
  </si>
  <si>
    <t>渝H***62</t>
  </si>
  <si>
    <t>吴佳蓉</t>
  </si>
  <si>
    <t>张永飞</t>
  </si>
  <si>
    <t>渝H***67</t>
  </si>
  <si>
    <t>罗荣</t>
  </si>
  <si>
    <t xml:space="preserve">渝H***31 </t>
  </si>
  <si>
    <t>刘昌献</t>
  </si>
  <si>
    <t>李学明</t>
  </si>
  <si>
    <t>渝H***57</t>
  </si>
  <si>
    <t>帅见</t>
  </si>
  <si>
    <t xml:space="preserve">渝H***79 </t>
  </si>
  <si>
    <t>陈德均</t>
  </si>
  <si>
    <t>渝H***70</t>
  </si>
  <si>
    <t>郑孝敏</t>
  </si>
  <si>
    <t xml:space="preserve">渝H***03 </t>
  </si>
  <si>
    <t>刘汉生</t>
  </si>
  <si>
    <t xml:space="preserve">渝H***68 </t>
  </si>
  <si>
    <t>刘德应</t>
  </si>
  <si>
    <t>渝B***5Y</t>
  </si>
  <si>
    <t>张春芳</t>
  </si>
  <si>
    <t>渝A***8V</t>
  </si>
  <si>
    <t>孙文宣</t>
  </si>
  <si>
    <t>渝A***BP</t>
  </si>
  <si>
    <t>谢再钢</t>
  </si>
  <si>
    <t xml:space="preserve">渝H***09 </t>
  </si>
  <si>
    <t>钟大舜</t>
  </si>
  <si>
    <t>郑福阳</t>
  </si>
  <si>
    <t>谢周</t>
  </si>
  <si>
    <t>崔平山</t>
  </si>
  <si>
    <t>李开友</t>
  </si>
  <si>
    <t>渝H***16</t>
  </si>
  <si>
    <t>陈一国</t>
  </si>
  <si>
    <t>渝H***21</t>
  </si>
  <si>
    <t>覃秀亮</t>
  </si>
  <si>
    <t>杨永</t>
  </si>
  <si>
    <t>渝H***35</t>
  </si>
  <si>
    <t>金庆刚</t>
  </si>
  <si>
    <t xml:space="preserve">渝H***30 </t>
  </si>
  <si>
    <t>刘东海</t>
  </si>
  <si>
    <t>陈清伦</t>
  </si>
  <si>
    <t xml:space="preserve">渝H***66 </t>
  </si>
  <si>
    <t>李任</t>
  </si>
  <si>
    <t xml:space="preserve">渝H***73 </t>
  </si>
  <si>
    <t>王天翠</t>
  </si>
  <si>
    <t>余勇</t>
  </si>
  <si>
    <t xml:space="preserve">渝H***60 </t>
  </si>
  <si>
    <t>庞建伦</t>
  </si>
  <si>
    <t xml:space="preserve">渝H***88 
</t>
  </si>
  <si>
    <t>沈啟润</t>
  </si>
  <si>
    <t>董江黎</t>
  </si>
  <si>
    <t xml:space="preserve">渝H***13 </t>
  </si>
  <si>
    <t>刘汉静</t>
  </si>
  <si>
    <t xml:space="preserve">渝H***36 </t>
  </si>
  <si>
    <t>张勇</t>
  </si>
  <si>
    <t xml:space="preserve">渝H***82 </t>
  </si>
  <si>
    <t>吕艳丽</t>
  </si>
  <si>
    <t>谢涛</t>
  </si>
  <si>
    <t>汪春海</t>
  </si>
  <si>
    <t>庹顺奎</t>
  </si>
  <si>
    <t>渝H***18</t>
  </si>
  <si>
    <t>刘春晏</t>
  </si>
  <si>
    <t>阮正兵</t>
  </si>
  <si>
    <t xml:space="preserve">渝H***91 </t>
  </si>
  <si>
    <t>罗应祥</t>
  </si>
  <si>
    <t>邓继兵</t>
  </si>
  <si>
    <t>渝H***29</t>
  </si>
  <si>
    <t>陈明宽</t>
  </si>
  <si>
    <t xml:space="preserve">渝H***28 </t>
  </si>
  <si>
    <t>陈松林</t>
  </si>
  <si>
    <t>何福禹</t>
  </si>
  <si>
    <t xml:space="preserve">渝H***11 </t>
  </si>
  <si>
    <t>王邦秋</t>
  </si>
  <si>
    <t xml:space="preserve">渝H***55 </t>
  </si>
  <si>
    <t>李  坤</t>
  </si>
  <si>
    <t>渝H***11</t>
  </si>
  <si>
    <t>陈丽琼</t>
  </si>
  <si>
    <t>渝H***36</t>
  </si>
  <si>
    <t>滕建学</t>
  </si>
  <si>
    <t>何中义</t>
  </si>
  <si>
    <t>何开军</t>
  </si>
  <si>
    <t>何承兵</t>
  </si>
  <si>
    <t>龚华林</t>
  </si>
  <si>
    <t>黄正兰</t>
  </si>
  <si>
    <t>渝H***95</t>
  </si>
  <si>
    <t>陈绍友</t>
  </si>
  <si>
    <t>何成建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</si>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</sst>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5" borderId="15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6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3" fillId="2" borderId="5" xfId="0" applyNumberFormat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7"/>
  <sheetViews>
    <sheetView tabSelected="1" workbookViewId="0">
      <pane ySplit="5" topLeftCell="A110" activePane="bottomLeft" state="frozen"/>
      <selection/>
      <selection pane="bottomLeft" activeCell="J120" sqref="J120"/>
    </sheetView>
  </sheetViews>
  <sheetFormatPr defaultColWidth="9" defaultRowHeight="13.5" outlineLevelCol="6"/>
  <cols>
    <col min="1" max="1" width="5.375" style="3" customWidth="1"/>
    <col min="2" max="2" width="16" style="3" customWidth="1"/>
    <col min="3" max="3" width="13.75" style="3" customWidth="1"/>
    <col min="4" max="5" width="11.5" style="3" customWidth="1"/>
    <col min="6" max="6" width="35.875" style="3" customWidth="1"/>
    <col min="7" max="7" width="11.5" style="3"/>
    <col min="8" max="16384" width="9" style="3"/>
  </cols>
  <sheetData>
    <row r="1" spans="1:7">
      <c r="A1" s="4" t="s">
        <v>0</v>
      </c>
      <c r="B1" s="5"/>
      <c r="C1" s="5"/>
      <c r="D1" s="5"/>
      <c r="E1" s="5"/>
      <c r="F1" s="5"/>
      <c r="G1" s="5"/>
    </row>
    <row r="2" spans="1:7">
      <c r="A2" s="6"/>
      <c r="B2" s="7"/>
      <c r="C2" s="7"/>
      <c r="D2" s="7"/>
      <c r="E2" s="7"/>
      <c r="F2" s="7"/>
      <c r="G2" s="7"/>
    </row>
    <row r="3" ht="36" customHeight="1" spans="1:7">
      <c r="A3" s="8" t="s">
        <v>1</v>
      </c>
      <c r="B3" s="9"/>
      <c r="C3" s="9"/>
      <c r="D3" s="9"/>
      <c r="E3" s="9"/>
      <c r="F3" s="9"/>
      <c r="G3" s="9"/>
    </row>
    <row r="4" spans="1:7">
      <c r="A4" s="10" t="s">
        <v>2</v>
      </c>
      <c r="B4" s="11" t="s">
        <v>3</v>
      </c>
      <c r="C4" s="12"/>
      <c r="D4" s="12"/>
      <c r="E4" s="13"/>
      <c r="F4" s="10" t="s">
        <v>4</v>
      </c>
      <c r="G4" s="10"/>
    </row>
    <row r="5" spans="1:7">
      <c r="A5" s="10"/>
      <c r="B5" s="14" t="s">
        <v>5</v>
      </c>
      <c r="C5" s="14" t="s">
        <v>6</v>
      </c>
      <c r="D5" s="6" t="s">
        <v>7</v>
      </c>
      <c r="E5" s="15" t="s">
        <v>8</v>
      </c>
      <c r="F5" s="10" t="s">
        <v>9</v>
      </c>
      <c r="G5" s="10" t="s">
        <v>10</v>
      </c>
    </row>
    <row r="6" ht="14.25" spans="1:7">
      <c r="A6" s="16">
        <v>1</v>
      </c>
      <c r="B6" s="16" t="s">
        <v>11</v>
      </c>
      <c r="C6" s="16" t="s">
        <v>12</v>
      </c>
      <c r="D6" s="16">
        <v>9</v>
      </c>
      <c r="E6" s="17">
        <v>10320</v>
      </c>
      <c r="F6" s="16" t="s">
        <v>13</v>
      </c>
      <c r="G6" s="16">
        <v>10320</v>
      </c>
    </row>
    <row r="7" ht="14.25" spans="1:7">
      <c r="A7" s="16">
        <v>2</v>
      </c>
      <c r="B7" s="16" t="s">
        <v>14</v>
      </c>
      <c r="C7" s="16" t="s">
        <v>12</v>
      </c>
      <c r="D7" s="16">
        <v>9</v>
      </c>
      <c r="E7" s="17">
        <f>860*12</f>
        <v>10320</v>
      </c>
      <c r="F7" s="16" t="s">
        <v>13</v>
      </c>
      <c r="G7" s="16">
        <v>10320</v>
      </c>
    </row>
    <row r="8" ht="14.25" spans="1:7">
      <c r="A8" s="16">
        <v>3</v>
      </c>
      <c r="B8" s="16" t="s">
        <v>15</v>
      </c>
      <c r="C8" s="16" t="s">
        <v>12</v>
      </c>
      <c r="D8" s="16">
        <v>19</v>
      </c>
      <c r="E8" s="17">
        <v>13440</v>
      </c>
      <c r="F8" s="16" t="s">
        <v>16</v>
      </c>
      <c r="G8" s="16">
        <v>13440</v>
      </c>
    </row>
    <row r="9" ht="14.25" spans="1:7">
      <c r="A9" s="16">
        <v>4</v>
      </c>
      <c r="B9" s="16" t="s">
        <v>15</v>
      </c>
      <c r="C9" s="16" t="s">
        <v>12</v>
      </c>
      <c r="D9" s="16">
        <v>19</v>
      </c>
      <c r="E9" s="17">
        <f t="shared" ref="E9:E40" si="0">1120*12</f>
        <v>13440</v>
      </c>
      <c r="F9" s="16" t="s">
        <v>13</v>
      </c>
      <c r="G9" s="16">
        <f t="shared" ref="G9:G12" si="1">1120*12</f>
        <v>13440</v>
      </c>
    </row>
    <row r="10" ht="14.25" spans="1:7">
      <c r="A10" s="16">
        <v>5</v>
      </c>
      <c r="B10" s="16" t="s">
        <v>17</v>
      </c>
      <c r="C10" s="16" t="s">
        <v>12</v>
      </c>
      <c r="D10" s="16">
        <v>19</v>
      </c>
      <c r="E10" s="17">
        <f t="shared" si="0"/>
        <v>13440</v>
      </c>
      <c r="F10" s="16" t="s">
        <v>18</v>
      </c>
      <c r="G10" s="16">
        <v>13440</v>
      </c>
    </row>
    <row r="11" ht="14.25" spans="1:7">
      <c r="A11" s="16">
        <v>6</v>
      </c>
      <c r="B11" s="16" t="s">
        <v>19</v>
      </c>
      <c r="C11" s="16" t="s">
        <v>12</v>
      </c>
      <c r="D11" s="16">
        <v>19</v>
      </c>
      <c r="E11" s="17">
        <f t="shared" si="0"/>
        <v>13440</v>
      </c>
      <c r="F11" s="16" t="s">
        <v>20</v>
      </c>
      <c r="G11" s="16">
        <f t="shared" si="1"/>
        <v>13440</v>
      </c>
    </row>
    <row r="12" ht="14.25" spans="1:7">
      <c r="A12" s="16">
        <v>7</v>
      </c>
      <c r="B12" s="16" t="s">
        <v>21</v>
      </c>
      <c r="C12" s="16" t="s">
        <v>12</v>
      </c>
      <c r="D12" s="16">
        <v>19</v>
      </c>
      <c r="E12" s="17">
        <f t="shared" si="0"/>
        <v>13440</v>
      </c>
      <c r="F12" s="16" t="s">
        <v>22</v>
      </c>
      <c r="G12" s="16">
        <f t="shared" si="1"/>
        <v>13440</v>
      </c>
    </row>
    <row r="13" ht="14.25" spans="1:7">
      <c r="A13" s="16">
        <v>8</v>
      </c>
      <c r="B13" s="16" t="s">
        <v>19</v>
      </c>
      <c r="C13" s="16" t="s">
        <v>12</v>
      </c>
      <c r="D13" s="16">
        <v>19</v>
      </c>
      <c r="E13" s="17">
        <f t="shared" si="0"/>
        <v>13440</v>
      </c>
      <c r="F13" s="16" t="s">
        <v>23</v>
      </c>
      <c r="G13" s="16">
        <v>13440</v>
      </c>
    </row>
    <row r="14" ht="14.25" spans="1:7">
      <c r="A14" s="16">
        <v>9</v>
      </c>
      <c r="B14" s="16" t="s">
        <v>24</v>
      </c>
      <c r="C14" s="16" t="s">
        <v>12</v>
      </c>
      <c r="D14" s="16">
        <v>19</v>
      </c>
      <c r="E14" s="17">
        <f t="shared" si="0"/>
        <v>13440</v>
      </c>
      <c r="F14" s="16" t="s">
        <v>13</v>
      </c>
      <c r="G14" s="16">
        <v>5898.64</v>
      </c>
    </row>
    <row r="15" ht="14.25" spans="1:7">
      <c r="A15" s="16">
        <v>10</v>
      </c>
      <c r="B15" s="16" t="s">
        <v>24</v>
      </c>
      <c r="C15" s="16" t="s">
        <v>12</v>
      </c>
      <c r="D15" s="16">
        <v>19</v>
      </c>
      <c r="E15" s="17">
        <f t="shared" si="0"/>
        <v>13440</v>
      </c>
      <c r="F15" s="16" t="s">
        <v>25</v>
      </c>
      <c r="G15" s="16">
        <f t="shared" ref="G15:G17" si="2">1120*12</f>
        <v>13440</v>
      </c>
    </row>
    <row r="16" ht="14.25" spans="1:7">
      <c r="A16" s="16">
        <v>11</v>
      </c>
      <c r="B16" s="16" t="s">
        <v>24</v>
      </c>
      <c r="C16" s="16" t="s">
        <v>12</v>
      </c>
      <c r="D16" s="16">
        <v>19</v>
      </c>
      <c r="E16" s="17">
        <f t="shared" si="0"/>
        <v>13440</v>
      </c>
      <c r="F16" s="16" t="s">
        <v>26</v>
      </c>
      <c r="G16" s="16">
        <f t="shared" si="2"/>
        <v>13440</v>
      </c>
    </row>
    <row r="17" ht="14.25" spans="1:7">
      <c r="A17" s="16">
        <v>12</v>
      </c>
      <c r="B17" s="16" t="s">
        <v>27</v>
      </c>
      <c r="C17" s="16" t="s">
        <v>12</v>
      </c>
      <c r="D17" s="16">
        <v>19</v>
      </c>
      <c r="E17" s="17">
        <f t="shared" si="0"/>
        <v>13440</v>
      </c>
      <c r="F17" s="16" t="s">
        <v>28</v>
      </c>
      <c r="G17" s="16">
        <f t="shared" si="2"/>
        <v>13440</v>
      </c>
    </row>
    <row r="18" ht="14.25" spans="1:7">
      <c r="A18" s="16">
        <v>13</v>
      </c>
      <c r="B18" s="16" t="s">
        <v>15</v>
      </c>
      <c r="C18" s="16" t="s">
        <v>12</v>
      </c>
      <c r="D18" s="16">
        <v>19</v>
      </c>
      <c r="E18" s="17">
        <f t="shared" si="0"/>
        <v>13440</v>
      </c>
      <c r="F18" s="16" t="s">
        <v>29</v>
      </c>
      <c r="G18" s="16">
        <v>4367.91</v>
      </c>
    </row>
    <row r="19" ht="14.25" spans="1:7">
      <c r="A19" s="16">
        <v>14</v>
      </c>
      <c r="B19" s="16" t="s">
        <v>24</v>
      </c>
      <c r="C19" s="16" t="s">
        <v>12</v>
      </c>
      <c r="D19" s="16">
        <v>19</v>
      </c>
      <c r="E19" s="17">
        <f t="shared" si="0"/>
        <v>13440</v>
      </c>
      <c r="F19" s="16" t="s">
        <v>30</v>
      </c>
      <c r="G19" s="16">
        <f t="shared" ref="G19:G32" si="3">1120*12</f>
        <v>13440</v>
      </c>
    </row>
    <row r="20" ht="14.25" spans="1:7">
      <c r="A20" s="16">
        <v>15</v>
      </c>
      <c r="B20" s="16" t="s">
        <v>31</v>
      </c>
      <c r="C20" s="16" t="s">
        <v>12</v>
      </c>
      <c r="D20" s="16">
        <v>19</v>
      </c>
      <c r="E20" s="17">
        <f t="shared" si="0"/>
        <v>13440</v>
      </c>
      <c r="F20" s="16" t="s">
        <v>32</v>
      </c>
      <c r="G20" s="16">
        <f t="shared" si="3"/>
        <v>13440</v>
      </c>
    </row>
    <row r="21" ht="14.25" spans="1:7">
      <c r="A21" s="16">
        <v>16</v>
      </c>
      <c r="B21" s="16" t="s">
        <v>24</v>
      </c>
      <c r="C21" s="16" t="s">
        <v>12</v>
      </c>
      <c r="D21" s="16">
        <v>19</v>
      </c>
      <c r="E21" s="17">
        <f t="shared" si="0"/>
        <v>13440</v>
      </c>
      <c r="F21" s="16" t="s">
        <v>33</v>
      </c>
      <c r="G21" s="16">
        <f t="shared" si="3"/>
        <v>13440</v>
      </c>
    </row>
    <row r="22" ht="14.25" spans="1:7">
      <c r="A22" s="16">
        <v>17</v>
      </c>
      <c r="B22" s="16" t="s">
        <v>24</v>
      </c>
      <c r="C22" s="16" t="s">
        <v>12</v>
      </c>
      <c r="D22" s="16">
        <v>19</v>
      </c>
      <c r="E22" s="17">
        <f t="shared" si="0"/>
        <v>13440</v>
      </c>
      <c r="F22" s="16" t="s">
        <v>34</v>
      </c>
      <c r="G22" s="16">
        <f t="shared" si="3"/>
        <v>13440</v>
      </c>
    </row>
    <row r="23" ht="14.25" spans="1:7">
      <c r="A23" s="16">
        <v>18</v>
      </c>
      <c r="B23" s="16" t="s">
        <v>15</v>
      </c>
      <c r="C23" s="16" t="s">
        <v>12</v>
      </c>
      <c r="D23" s="16">
        <v>19</v>
      </c>
      <c r="E23" s="17">
        <f t="shared" si="0"/>
        <v>13440</v>
      </c>
      <c r="F23" s="16" t="s">
        <v>13</v>
      </c>
      <c r="G23" s="16">
        <f t="shared" si="3"/>
        <v>13440</v>
      </c>
    </row>
    <row r="24" ht="14.25" spans="1:7">
      <c r="A24" s="16">
        <v>19</v>
      </c>
      <c r="B24" s="16" t="s">
        <v>15</v>
      </c>
      <c r="C24" s="16" t="s">
        <v>12</v>
      </c>
      <c r="D24" s="16">
        <v>19</v>
      </c>
      <c r="E24" s="17">
        <f t="shared" si="0"/>
        <v>13440</v>
      </c>
      <c r="F24" s="16" t="s">
        <v>35</v>
      </c>
      <c r="G24" s="16">
        <f t="shared" si="3"/>
        <v>13440</v>
      </c>
    </row>
    <row r="25" ht="14.25" spans="1:7">
      <c r="A25" s="16">
        <v>20</v>
      </c>
      <c r="B25" s="16" t="s">
        <v>15</v>
      </c>
      <c r="C25" s="16" t="s">
        <v>12</v>
      </c>
      <c r="D25" s="16">
        <v>19</v>
      </c>
      <c r="E25" s="17">
        <f t="shared" si="0"/>
        <v>13440</v>
      </c>
      <c r="F25" s="16" t="s">
        <v>13</v>
      </c>
      <c r="G25" s="16">
        <f t="shared" si="3"/>
        <v>13440</v>
      </c>
    </row>
    <row r="26" ht="14.25" spans="1:7">
      <c r="A26" s="16">
        <v>21</v>
      </c>
      <c r="B26" s="16" t="s">
        <v>31</v>
      </c>
      <c r="C26" s="16" t="s">
        <v>12</v>
      </c>
      <c r="D26" s="16">
        <v>19</v>
      </c>
      <c r="E26" s="17">
        <f t="shared" si="0"/>
        <v>13440</v>
      </c>
      <c r="F26" s="16" t="s">
        <v>13</v>
      </c>
      <c r="G26" s="16">
        <f t="shared" si="3"/>
        <v>13440</v>
      </c>
    </row>
    <row r="27" ht="14.25" spans="1:7">
      <c r="A27" s="16">
        <v>22</v>
      </c>
      <c r="B27" s="16" t="s">
        <v>36</v>
      </c>
      <c r="C27" s="16" t="s">
        <v>12</v>
      </c>
      <c r="D27" s="16">
        <v>19</v>
      </c>
      <c r="E27" s="17">
        <f t="shared" si="0"/>
        <v>13440</v>
      </c>
      <c r="F27" s="16" t="s">
        <v>37</v>
      </c>
      <c r="G27" s="16">
        <f t="shared" si="3"/>
        <v>13440</v>
      </c>
    </row>
    <row r="28" ht="14.25" spans="1:7">
      <c r="A28" s="16">
        <v>23</v>
      </c>
      <c r="B28" s="16" t="s">
        <v>38</v>
      </c>
      <c r="C28" s="16" t="s">
        <v>12</v>
      </c>
      <c r="D28" s="16">
        <v>19</v>
      </c>
      <c r="E28" s="17">
        <f t="shared" si="0"/>
        <v>13440</v>
      </c>
      <c r="F28" s="16" t="s">
        <v>39</v>
      </c>
      <c r="G28" s="16">
        <f t="shared" si="3"/>
        <v>13440</v>
      </c>
    </row>
    <row r="29" ht="14.25" spans="1:7">
      <c r="A29" s="16">
        <v>24</v>
      </c>
      <c r="B29" s="16" t="s">
        <v>17</v>
      </c>
      <c r="C29" s="16" t="s">
        <v>12</v>
      </c>
      <c r="D29" s="16">
        <v>19</v>
      </c>
      <c r="E29" s="17">
        <f t="shared" si="0"/>
        <v>13440</v>
      </c>
      <c r="F29" s="16" t="s">
        <v>13</v>
      </c>
      <c r="G29" s="16">
        <f t="shared" si="3"/>
        <v>13440</v>
      </c>
    </row>
    <row r="30" ht="14.25" spans="1:7">
      <c r="A30" s="16">
        <v>25</v>
      </c>
      <c r="B30" s="16" t="s">
        <v>27</v>
      </c>
      <c r="C30" s="16" t="s">
        <v>12</v>
      </c>
      <c r="D30" s="16">
        <v>19</v>
      </c>
      <c r="E30" s="17">
        <f t="shared" si="0"/>
        <v>13440</v>
      </c>
      <c r="F30" s="16" t="s">
        <v>40</v>
      </c>
      <c r="G30" s="16">
        <f t="shared" si="3"/>
        <v>13440</v>
      </c>
    </row>
    <row r="31" ht="14.25" spans="1:7">
      <c r="A31" s="16">
        <v>26</v>
      </c>
      <c r="B31" s="16" t="s">
        <v>36</v>
      </c>
      <c r="C31" s="16" t="s">
        <v>12</v>
      </c>
      <c r="D31" s="16">
        <v>19</v>
      </c>
      <c r="E31" s="17">
        <f t="shared" si="0"/>
        <v>13440</v>
      </c>
      <c r="F31" s="16" t="s">
        <v>41</v>
      </c>
      <c r="G31" s="16">
        <f t="shared" si="3"/>
        <v>13440</v>
      </c>
    </row>
    <row r="32" ht="14.25" spans="1:7">
      <c r="A32" s="16">
        <v>27</v>
      </c>
      <c r="B32" s="16" t="s">
        <v>19</v>
      </c>
      <c r="C32" s="16" t="s">
        <v>12</v>
      </c>
      <c r="D32" s="16">
        <v>19</v>
      </c>
      <c r="E32" s="17">
        <f t="shared" si="0"/>
        <v>13440</v>
      </c>
      <c r="F32" s="16" t="s">
        <v>13</v>
      </c>
      <c r="G32" s="16">
        <f t="shared" si="3"/>
        <v>13440</v>
      </c>
    </row>
    <row r="33" ht="14.25" spans="1:7">
      <c r="A33" s="16">
        <v>28</v>
      </c>
      <c r="B33" s="16" t="s">
        <v>27</v>
      </c>
      <c r="C33" s="16" t="s">
        <v>12</v>
      </c>
      <c r="D33" s="16">
        <v>19</v>
      </c>
      <c r="E33" s="17">
        <f t="shared" si="0"/>
        <v>13440</v>
      </c>
      <c r="F33" s="16" t="s">
        <v>42</v>
      </c>
      <c r="G33" s="16">
        <v>6197.28</v>
      </c>
    </row>
    <row r="34" ht="14.25" spans="1:7">
      <c r="A34" s="16">
        <v>29</v>
      </c>
      <c r="B34" s="16" t="s">
        <v>27</v>
      </c>
      <c r="C34" s="16" t="s">
        <v>12</v>
      </c>
      <c r="D34" s="16">
        <v>19</v>
      </c>
      <c r="E34" s="17">
        <f t="shared" si="0"/>
        <v>13440</v>
      </c>
      <c r="F34" s="16" t="s">
        <v>13</v>
      </c>
      <c r="G34" s="16">
        <f t="shared" ref="G34:G38" si="4">1120*12</f>
        <v>13440</v>
      </c>
    </row>
    <row r="35" s="1" customFormat="1" ht="14.25" spans="1:7">
      <c r="A35" s="16">
        <v>30</v>
      </c>
      <c r="B35" s="16" t="s">
        <v>24</v>
      </c>
      <c r="C35" s="16" t="s">
        <v>12</v>
      </c>
      <c r="D35" s="16">
        <v>19</v>
      </c>
      <c r="E35" s="17">
        <f t="shared" si="0"/>
        <v>13440</v>
      </c>
      <c r="F35" s="16" t="s">
        <v>43</v>
      </c>
      <c r="G35" s="16">
        <f t="shared" si="4"/>
        <v>13440</v>
      </c>
    </row>
    <row r="36" ht="14.25" spans="1:7">
      <c r="A36" s="16">
        <v>31</v>
      </c>
      <c r="B36" s="16" t="s">
        <v>15</v>
      </c>
      <c r="C36" s="16" t="s">
        <v>12</v>
      </c>
      <c r="D36" s="16">
        <v>19</v>
      </c>
      <c r="E36" s="17">
        <f t="shared" si="0"/>
        <v>13440</v>
      </c>
      <c r="F36" s="16" t="s">
        <v>13</v>
      </c>
      <c r="G36" s="16">
        <f t="shared" si="4"/>
        <v>13440</v>
      </c>
    </row>
    <row r="37" ht="14.25" spans="1:7">
      <c r="A37" s="16">
        <v>32</v>
      </c>
      <c r="B37" s="16" t="s">
        <v>19</v>
      </c>
      <c r="C37" s="16" t="s">
        <v>12</v>
      </c>
      <c r="D37" s="16">
        <v>19</v>
      </c>
      <c r="E37" s="17">
        <f t="shared" si="0"/>
        <v>13440</v>
      </c>
      <c r="F37" s="16" t="s">
        <v>44</v>
      </c>
      <c r="G37" s="16">
        <f t="shared" si="4"/>
        <v>13440</v>
      </c>
    </row>
    <row r="38" ht="14.25" spans="1:7">
      <c r="A38" s="16">
        <v>33</v>
      </c>
      <c r="B38" s="16" t="s">
        <v>17</v>
      </c>
      <c r="C38" s="16" t="s">
        <v>12</v>
      </c>
      <c r="D38" s="16">
        <v>19</v>
      </c>
      <c r="E38" s="17">
        <f t="shared" si="0"/>
        <v>13440</v>
      </c>
      <c r="F38" s="16" t="s">
        <v>45</v>
      </c>
      <c r="G38" s="16">
        <f t="shared" si="4"/>
        <v>13440</v>
      </c>
    </row>
    <row r="39" ht="14.25" spans="1:7">
      <c r="A39" s="16">
        <v>34</v>
      </c>
      <c r="B39" s="16" t="s">
        <v>15</v>
      </c>
      <c r="C39" s="16" t="s">
        <v>12</v>
      </c>
      <c r="D39" s="16">
        <v>19</v>
      </c>
      <c r="E39" s="17">
        <f t="shared" si="0"/>
        <v>13440</v>
      </c>
      <c r="F39" s="16" t="s">
        <v>46</v>
      </c>
      <c r="G39" s="16">
        <v>4480</v>
      </c>
    </row>
    <row r="40" ht="14.25" spans="1:7">
      <c r="A40" s="16">
        <v>35</v>
      </c>
      <c r="B40" s="16" t="s">
        <v>27</v>
      </c>
      <c r="C40" s="16" t="s">
        <v>12</v>
      </c>
      <c r="D40" s="16">
        <v>19</v>
      </c>
      <c r="E40" s="17">
        <f t="shared" si="0"/>
        <v>13440</v>
      </c>
      <c r="F40" s="16" t="s">
        <v>13</v>
      </c>
      <c r="G40" s="16">
        <f>1120*12</f>
        <v>13440</v>
      </c>
    </row>
    <row r="41" ht="14.25" spans="1:7">
      <c r="A41" s="16">
        <v>36</v>
      </c>
      <c r="B41" s="16" t="s">
        <v>24</v>
      </c>
      <c r="C41" s="16" t="s">
        <v>12</v>
      </c>
      <c r="D41" s="16">
        <v>24</v>
      </c>
      <c r="E41" s="17">
        <v>15480</v>
      </c>
      <c r="F41" s="16" t="s">
        <v>13</v>
      </c>
      <c r="G41" s="16">
        <v>15480</v>
      </c>
    </row>
    <row r="42" ht="14.25" spans="1:7">
      <c r="A42" s="16">
        <v>37</v>
      </c>
      <c r="B42" s="16" t="s">
        <v>27</v>
      </c>
      <c r="C42" s="16" t="s">
        <v>12</v>
      </c>
      <c r="D42" s="16">
        <v>21</v>
      </c>
      <c r="E42" s="17">
        <v>15480</v>
      </c>
      <c r="F42" s="16" t="s">
        <v>47</v>
      </c>
      <c r="G42" s="16">
        <v>15480</v>
      </c>
    </row>
    <row r="43" ht="14.25" spans="1:7">
      <c r="A43" s="16">
        <v>38</v>
      </c>
      <c r="B43" s="16" t="s">
        <v>31</v>
      </c>
      <c r="C43" s="16" t="s">
        <v>12</v>
      </c>
      <c r="D43" s="16">
        <v>25</v>
      </c>
      <c r="E43" s="17">
        <v>15480</v>
      </c>
      <c r="F43" s="16" t="s">
        <v>48</v>
      </c>
      <c r="G43" s="16">
        <v>15480</v>
      </c>
    </row>
    <row r="44" ht="14.25" spans="1:7">
      <c r="A44" s="16">
        <v>39</v>
      </c>
      <c r="B44" s="16" t="s">
        <v>17</v>
      </c>
      <c r="C44" s="16" t="s">
        <v>12</v>
      </c>
      <c r="D44" s="16">
        <v>21</v>
      </c>
      <c r="E44" s="17">
        <f t="shared" ref="E44:E57" si="5">1290*12</f>
        <v>15480</v>
      </c>
      <c r="F44" s="16" t="s">
        <v>13</v>
      </c>
      <c r="G44" s="16">
        <v>15179</v>
      </c>
    </row>
    <row r="45" ht="14.25" spans="1:7">
      <c r="A45" s="16">
        <v>40</v>
      </c>
      <c r="B45" s="16" t="s">
        <v>49</v>
      </c>
      <c r="C45" s="16" t="s">
        <v>12</v>
      </c>
      <c r="D45" s="16">
        <v>29</v>
      </c>
      <c r="E45" s="17">
        <f t="shared" si="5"/>
        <v>15480</v>
      </c>
      <c r="F45" s="16" t="s">
        <v>13</v>
      </c>
      <c r="G45" s="16">
        <f t="shared" ref="G45:G56" si="6">1290*12</f>
        <v>15480</v>
      </c>
    </row>
    <row r="46" ht="14.25" spans="1:7">
      <c r="A46" s="16">
        <v>41</v>
      </c>
      <c r="B46" s="16" t="s">
        <v>50</v>
      </c>
      <c r="C46" s="16" t="s">
        <v>12</v>
      </c>
      <c r="D46" s="16">
        <v>29</v>
      </c>
      <c r="E46" s="17">
        <f t="shared" si="5"/>
        <v>15480</v>
      </c>
      <c r="F46" s="16" t="s">
        <v>13</v>
      </c>
      <c r="G46" s="16">
        <f t="shared" si="6"/>
        <v>15480</v>
      </c>
    </row>
    <row r="47" ht="14.25" spans="1:7">
      <c r="A47" s="16">
        <v>42</v>
      </c>
      <c r="B47" s="16" t="s">
        <v>51</v>
      </c>
      <c r="C47" s="16" t="s">
        <v>12</v>
      </c>
      <c r="D47" s="16">
        <v>29</v>
      </c>
      <c r="E47" s="17">
        <f t="shared" si="5"/>
        <v>15480</v>
      </c>
      <c r="F47" s="16" t="s">
        <v>13</v>
      </c>
      <c r="G47" s="16">
        <f t="shared" si="6"/>
        <v>15480</v>
      </c>
    </row>
    <row r="48" ht="14.25" spans="1:7">
      <c r="A48" s="16">
        <v>43</v>
      </c>
      <c r="B48" s="16" t="s">
        <v>52</v>
      </c>
      <c r="C48" s="16" t="s">
        <v>12</v>
      </c>
      <c r="D48" s="16">
        <v>29</v>
      </c>
      <c r="E48" s="17">
        <f t="shared" si="5"/>
        <v>15480</v>
      </c>
      <c r="F48" s="16" t="s">
        <v>13</v>
      </c>
      <c r="G48" s="16">
        <f t="shared" si="6"/>
        <v>15480</v>
      </c>
    </row>
    <row r="49" ht="14.25" spans="1:7">
      <c r="A49" s="16">
        <v>44</v>
      </c>
      <c r="B49" s="16" t="s">
        <v>53</v>
      </c>
      <c r="C49" s="16" t="s">
        <v>12</v>
      </c>
      <c r="D49" s="16">
        <v>29</v>
      </c>
      <c r="E49" s="17">
        <f t="shared" si="5"/>
        <v>15480</v>
      </c>
      <c r="F49" s="16" t="s">
        <v>13</v>
      </c>
      <c r="G49" s="16">
        <f t="shared" si="6"/>
        <v>15480</v>
      </c>
    </row>
    <row r="50" ht="14.25" spans="1:7">
      <c r="A50" s="16">
        <v>45</v>
      </c>
      <c r="B50" s="16" t="s">
        <v>54</v>
      </c>
      <c r="C50" s="16" t="s">
        <v>12</v>
      </c>
      <c r="D50" s="16">
        <v>29</v>
      </c>
      <c r="E50" s="17">
        <f t="shared" si="5"/>
        <v>15480</v>
      </c>
      <c r="F50" s="16" t="s">
        <v>13</v>
      </c>
      <c r="G50" s="16">
        <f t="shared" si="6"/>
        <v>15480</v>
      </c>
    </row>
    <row r="51" ht="14.25" spans="1:7">
      <c r="A51" s="16">
        <v>46</v>
      </c>
      <c r="B51" s="16" t="s">
        <v>15</v>
      </c>
      <c r="C51" s="16" t="s">
        <v>12</v>
      </c>
      <c r="D51" s="16">
        <v>25</v>
      </c>
      <c r="E51" s="17">
        <f t="shared" si="5"/>
        <v>15480</v>
      </c>
      <c r="F51" s="16" t="s">
        <v>55</v>
      </c>
      <c r="G51" s="16">
        <f t="shared" si="6"/>
        <v>15480</v>
      </c>
    </row>
    <row r="52" ht="14.25" spans="1:7">
      <c r="A52" s="16">
        <v>47</v>
      </c>
      <c r="B52" s="16" t="s">
        <v>24</v>
      </c>
      <c r="C52" s="16" t="s">
        <v>12</v>
      </c>
      <c r="D52" s="16">
        <v>25</v>
      </c>
      <c r="E52" s="17">
        <f t="shared" si="5"/>
        <v>15480</v>
      </c>
      <c r="F52" s="16" t="s">
        <v>56</v>
      </c>
      <c r="G52" s="16">
        <f t="shared" si="6"/>
        <v>15480</v>
      </c>
    </row>
    <row r="53" ht="14.25" spans="1:7">
      <c r="A53" s="16">
        <v>48</v>
      </c>
      <c r="B53" s="16" t="s">
        <v>57</v>
      </c>
      <c r="C53" s="16" t="s">
        <v>12</v>
      </c>
      <c r="D53" s="16">
        <v>29</v>
      </c>
      <c r="E53" s="17">
        <f t="shared" si="5"/>
        <v>15480</v>
      </c>
      <c r="F53" s="16" t="s">
        <v>58</v>
      </c>
      <c r="G53" s="16">
        <f t="shared" si="6"/>
        <v>15480</v>
      </c>
    </row>
    <row r="54" ht="14.25" spans="1:7">
      <c r="A54" s="16">
        <v>49</v>
      </c>
      <c r="B54" s="16" t="s">
        <v>15</v>
      </c>
      <c r="C54" s="16" t="s">
        <v>12</v>
      </c>
      <c r="D54" s="16">
        <v>29</v>
      </c>
      <c r="E54" s="17">
        <f t="shared" si="5"/>
        <v>15480</v>
      </c>
      <c r="F54" s="16" t="s">
        <v>59</v>
      </c>
      <c r="G54" s="16">
        <f t="shared" si="6"/>
        <v>15480</v>
      </c>
    </row>
    <row r="55" ht="14.25" spans="1:7">
      <c r="A55" s="16">
        <v>50</v>
      </c>
      <c r="B55" s="16" t="s">
        <v>38</v>
      </c>
      <c r="C55" s="16" t="s">
        <v>12</v>
      </c>
      <c r="D55" s="16">
        <v>29</v>
      </c>
      <c r="E55" s="17">
        <f t="shared" si="5"/>
        <v>15480</v>
      </c>
      <c r="F55" s="16" t="s">
        <v>60</v>
      </c>
      <c r="G55" s="16">
        <f t="shared" si="6"/>
        <v>15480</v>
      </c>
    </row>
    <row r="56" ht="14.25" spans="1:7">
      <c r="A56" s="16">
        <v>51</v>
      </c>
      <c r="B56" s="16" t="s">
        <v>15</v>
      </c>
      <c r="C56" s="16" t="s">
        <v>12</v>
      </c>
      <c r="D56" s="16">
        <v>29</v>
      </c>
      <c r="E56" s="17">
        <f t="shared" si="5"/>
        <v>15480</v>
      </c>
      <c r="F56" s="16" t="s">
        <v>61</v>
      </c>
      <c r="G56" s="16">
        <f t="shared" si="6"/>
        <v>15480</v>
      </c>
    </row>
    <row r="57" spans="1:7">
      <c r="A57" s="16">
        <v>52</v>
      </c>
      <c r="B57" s="16" t="s">
        <v>19</v>
      </c>
      <c r="C57" s="16" t="s">
        <v>12</v>
      </c>
      <c r="D57" s="16">
        <v>29</v>
      </c>
      <c r="E57" s="17">
        <f t="shared" si="5"/>
        <v>15480</v>
      </c>
      <c r="F57" s="16" t="s">
        <v>62</v>
      </c>
      <c r="G57" s="16">
        <f>3*1290+15*43</f>
        <v>4515</v>
      </c>
    </row>
    <row r="58" spans="1:7">
      <c r="A58" s="16"/>
      <c r="B58" s="16"/>
      <c r="C58" s="16"/>
      <c r="D58" s="16"/>
      <c r="E58" s="17"/>
      <c r="F58" s="16" t="s">
        <v>63</v>
      </c>
      <c r="G58" s="16">
        <f>8*1290+15*43</f>
        <v>10965</v>
      </c>
    </row>
    <row r="59" ht="14.25" spans="1:7">
      <c r="A59" s="16">
        <v>53</v>
      </c>
      <c r="B59" s="16" t="s">
        <v>15</v>
      </c>
      <c r="C59" s="16" t="s">
        <v>12</v>
      </c>
      <c r="D59" s="16">
        <v>29</v>
      </c>
      <c r="E59" s="17">
        <f t="shared" ref="E59:E87" si="7">1290*12</f>
        <v>15480</v>
      </c>
      <c r="F59" s="16" t="s">
        <v>64</v>
      </c>
      <c r="G59" s="16">
        <f t="shared" ref="G59:G75" si="8">1290*12</f>
        <v>15480</v>
      </c>
    </row>
    <row r="60" ht="14.25" spans="1:7">
      <c r="A60" s="16">
        <v>54</v>
      </c>
      <c r="B60" s="16" t="s">
        <v>57</v>
      </c>
      <c r="C60" s="16" t="s">
        <v>12</v>
      </c>
      <c r="D60" s="16">
        <v>29</v>
      </c>
      <c r="E60" s="17">
        <f t="shared" si="7"/>
        <v>15480</v>
      </c>
      <c r="F60" s="16" t="s">
        <v>65</v>
      </c>
      <c r="G60" s="16">
        <f t="shared" si="8"/>
        <v>15480</v>
      </c>
    </row>
    <row r="61" ht="14.25" spans="1:7">
      <c r="A61" s="16">
        <v>55</v>
      </c>
      <c r="B61" s="16" t="s">
        <v>19</v>
      </c>
      <c r="C61" s="16" t="s">
        <v>12</v>
      </c>
      <c r="D61" s="16">
        <v>29</v>
      </c>
      <c r="E61" s="17">
        <f t="shared" si="7"/>
        <v>15480</v>
      </c>
      <c r="F61" s="16" t="s">
        <v>66</v>
      </c>
      <c r="G61" s="16">
        <v>15480</v>
      </c>
    </row>
    <row r="62" ht="14.25" spans="1:7">
      <c r="A62" s="16">
        <v>56</v>
      </c>
      <c r="B62" s="16" t="s">
        <v>19</v>
      </c>
      <c r="C62" s="16" t="s">
        <v>12</v>
      </c>
      <c r="D62" s="16">
        <v>29</v>
      </c>
      <c r="E62" s="17">
        <f t="shared" si="7"/>
        <v>15480</v>
      </c>
      <c r="F62" s="16" t="s">
        <v>67</v>
      </c>
      <c r="G62" s="16">
        <v>15480</v>
      </c>
    </row>
    <row r="63" s="1" customFormat="1" ht="14.25" spans="1:7">
      <c r="A63" s="16">
        <v>57</v>
      </c>
      <c r="B63" s="16" t="s">
        <v>15</v>
      </c>
      <c r="C63" s="16" t="s">
        <v>12</v>
      </c>
      <c r="D63" s="16">
        <v>29</v>
      </c>
      <c r="E63" s="17">
        <f t="shared" si="7"/>
        <v>15480</v>
      </c>
      <c r="F63" s="16" t="s">
        <v>68</v>
      </c>
      <c r="G63" s="16">
        <v>15480</v>
      </c>
    </row>
    <row r="64" ht="14.25" spans="1:7">
      <c r="A64" s="16">
        <v>58</v>
      </c>
      <c r="B64" s="16" t="s">
        <v>27</v>
      </c>
      <c r="C64" s="16" t="s">
        <v>12</v>
      </c>
      <c r="D64" s="16">
        <v>29</v>
      </c>
      <c r="E64" s="17">
        <f t="shared" si="7"/>
        <v>15480</v>
      </c>
      <c r="F64" s="16" t="s">
        <v>13</v>
      </c>
      <c r="G64" s="16">
        <f t="shared" si="8"/>
        <v>15480</v>
      </c>
    </row>
    <row r="65" ht="14.25" spans="1:7">
      <c r="A65" s="16">
        <v>59</v>
      </c>
      <c r="B65" s="16" t="s">
        <v>15</v>
      </c>
      <c r="C65" s="16" t="s">
        <v>12</v>
      </c>
      <c r="D65" s="16">
        <v>29</v>
      </c>
      <c r="E65" s="17">
        <f t="shared" si="7"/>
        <v>15480</v>
      </c>
      <c r="F65" s="16" t="s">
        <v>13</v>
      </c>
      <c r="G65" s="16">
        <f t="shared" si="8"/>
        <v>15480</v>
      </c>
    </row>
    <row r="66" ht="14.25" spans="1:7">
      <c r="A66" s="16">
        <v>60</v>
      </c>
      <c r="B66" s="16" t="s">
        <v>57</v>
      </c>
      <c r="C66" s="16" t="s">
        <v>12</v>
      </c>
      <c r="D66" s="16">
        <v>25</v>
      </c>
      <c r="E66" s="17">
        <f t="shared" si="7"/>
        <v>15480</v>
      </c>
      <c r="F66" s="16" t="s">
        <v>69</v>
      </c>
      <c r="G66" s="16">
        <f t="shared" si="8"/>
        <v>15480</v>
      </c>
    </row>
    <row r="67" ht="14.25" spans="1:7">
      <c r="A67" s="16">
        <v>61</v>
      </c>
      <c r="B67" s="16" t="s">
        <v>15</v>
      </c>
      <c r="C67" s="16" t="s">
        <v>12</v>
      </c>
      <c r="D67" s="16">
        <v>29</v>
      </c>
      <c r="E67" s="17">
        <f t="shared" si="7"/>
        <v>15480</v>
      </c>
      <c r="F67" s="16" t="s">
        <v>70</v>
      </c>
      <c r="G67" s="16">
        <f t="shared" si="8"/>
        <v>15480</v>
      </c>
    </row>
    <row r="68" ht="14.25" spans="1:7">
      <c r="A68" s="16">
        <v>62</v>
      </c>
      <c r="B68" s="16" t="s">
        <v>57</v>
      </c>
      <c r="C68" s="16" t="s">
        <v>12</v>
      </c>
      <c r="D68" s="16">
        <v>25</v>
      </c>
      <c r="E68" s="17">
        <f t="shared" si="7"/>
        <v>15480</v>
      </c>
      <c r="F68" s="16" t="s">
        <v>71</v>
      </c>
      <c r="G68" s="16">
        <f t="shared" si="8"/>
        <v>15480</v>
      </c>
    </row>
    <row r="69" ht="14.25" spans="1:7">
      <c r="A69" s="16">
        <v>63</v>
      </c>
      <c r="B69" s="16" t="s">
        <v>15</v>
      </c>
      <c r="C69" s="16" t="s">
        <v>12</v>
      </c>
      <c r="D69" s="16">
        <v>25</v>
      </c>
      <c r="E69" s="17">
        <f t="shared" si="7"/>
        <v>15480</v>
      </c>
      <c r="F69" s="16" t="s">
        <v>72</v>
      </c>
      <c r="G69" s="16">
        <f t="shared" si="8"/>
        <v>15480</v>
      </c>
    </row>
    <row r="70" ht="14.25" spans="1:7">
      <c r="A70" s="16">
        <v>64</v>
      </c>
      <c r="B70" s="16" t="s">
        <v>27</v>
      </c>
      <c r="C70" s="16" t="s">
        <v>12</v>
      </c>
      <c r="D70" s="16">
        <v>29</v>
      </c>
      <c r="E70" s="17">
        <f t="shared" si="7"/>
        <v>15480</v>
      </c>
      <c r="F70" s="16" t="s">
        <v>13</v>
      </c>
      <c r="G70" s="16">
        <f t="shared" si="8"/>
        <v>15480</v>
      </c>
    </row>
    <row r="71" ht="14.25" spans="1:7">
      <c r="A71" s="16">
        <v>65</v>
      </c>
      <c r="B71" s="16" t="s">
        <v>15</v>
      </c>
      <c r="C71" s="16" t="s">
        <v>12</v>
      </c>
      <c r="D71" s="16">
        <v>29</v>
      </c>
      <c r="E71" s="17">
        <f t="shared" si="7"/>
        <v>15480</v>
      </c>
      <c r="F71" s="16" t="s">
        <v>73</v>
      </c>
      <c r="G71" s="16">
        <f t="shared" si="8"/>
        <v>15480</v>
      </c>
    </row>
    <row r="72" ht="14.25" spans="1:7">
      <c r="A72" s="16">
        <v>66</v>
      </c>
      <c r="B72" s="16" t="s">
        <v>15</v>
      </c>
      <c r="C72" s="16" t="s">
        <v>12</v>
      </c>
      <c r="D72" s="16">
        <v>29</v>
      </c>
      <c r="E72" s="17">
        <f t="shared" si="7"/>
        <v>15480</v>
      </c>
      <c r="F72" s="16" t="s">
        <v>74</v>
      </c>
      <c r="G72" s="16">
        <f t="shared" si="8"/>
        <v>15480</v>
      </c>
    </row>
    <row r="73" ht="14.25" spans="1:7">
      <c r="A73" s="16">
        <v>67</v>
      </c>
      <c r="B73" s="16" t="s">
        <v>27</v>
      </c>
      <c r="C73" s="16" t="s">
        <v>12</v>
      </c>
      <c r="D73" s="16">
        <v>29</v>
      </c>
      <c r="E73" s="17">
        <f t="shared" si="7"/>
        <v>15480</v>
      </c>
      <c r="F73" s="16" t="s">
        <v>75</v>
      </c>
      <c r="G73" s="16">
        <f t="shared" si="8"/>
        <v>15480</v>
      </c>
    </row>
    <row r="74" ht="14.25" spans="1:7">
      <c r="A74" s="16">
        <v>68</v>
      </c>
      <c r="B74" s="16" t="s">
        <v>24</v>
      </c>
      <c r="C74" s="16" t="s">
        <v>12</v>
      </c>
      <c r="D74" s="16">
        <v>29</v>
      </c>
      <c r="E74" s="17">
        <f t="shared" si="7"/>
        <v>15480</v>
      </c>
      <c r="F74" s="16" t="s">
        <v>76</v>
      </c>
      <c r="G74" s="16">
        <f t="shared" si="8"/>
        <v>15480</v>
      </c>
    </row>
    <row r="75" ht="14.25" spans="1:7">
      <c r="A75" s="16">
        <v>69</v>
      </c>
      <c r="B75" s="16" t="s">
        <v>38</v>
      </c>
      <c r="C75" s="16" t="s">
        <v>12</v>
      </c>
      <c r="D75" s="16">
        <v>29</v>
      </c>
      <c r="E75" s="17">
        <f t="shared" si="7"/>
        <v>15480</v>
      </c>
      <c r="F75" s="16" t="s">
        <v>77</v>
      </c>
      <c r="G75" s="16">
        <f t="shared" si="8"/>
        <v>15480</v>
      </c>
    </row>
    <row r="76" ht="14.25" spans="1:7">
      <c r="A76" s="16">
        <v>70</v>
      </c>
      <c r="B76" s="16" t="s">
        <v>38</v>
      </c>
      <c r="C76" s="16" t="s">
        <v>12</v>
      </c>
      <c r="D76" s="16">
        <v>29</v>
      </c>
      <c r="E76" s="17">
        <f t="shared" si="7"/>
        <v>15480</v>
      </c>
      <c r="F76" s="16" t="s">
        <v>62</v>
      </c>
      <c r="G76" s="16">
        <v>10965</v>
      </c>
    </row>
    <row r="77" ht="14.25" spans="1:7">
      <c r="A77" s="16">
        <v>71</v>
      </c>
      <c r="B77" s="16" t="s">
        <v>15</v>
      </c>
      <c r="C77" s="16" t="s">
        <v>12</v>
      </c>
      <c r="D77" s="16">
        <v>29</v>
      </c>
      <c r="E77" s="17">
        <f t="shared" si="7"/>
        <v>15480</v>
      </c>
      <c r="F77" s="16" t="s">
        <v>78</v>
      </c>
      <c r="G77" s="16">
        <f t="shared" ref="G77:G85" si="9">1290*12</f>
        <v>15480</v>
      </c>
    </row>
    <row r="78" ht="14.25" spans="1:7">
      <c r="A78" s="16">
        <v>72</v>
      </c>
      <c r="B78" s="16" t="s">
        <v>15</v>
      </c>
      <c r="C78" s="16" t="s">
        <v>12</v>
      </c>
      <c r="D78" s="16">
        <v>29</v>
      </c>
      <c r="E78" s="17">
        <f t="shared" si="7"/>
        <v>15480</v>
      </c>
      <c r="F78" s="16" t="s">
        <v>13</v>
      </c>
      <c r="G78" s="16">
        <f t="shared" si="9"/>
        <v>15480</v>
      </c>
    </row>
    <row r="79" ht="14.25" spans="1:7">
      <c r="A79" s="16">
        <v>73</v>
      </c>
      <c r="B79" s="16" t="s">
        <v>57</v>
      </c>
      <c r="C79" s="16" t="s">
        <v>12</v>
      </c>
      <c r="D79" s="16">
        <v>29</v>
      </c>
      <c r="E79" s="17">
        <f t="shared" si="7"/>
        <v>15480</v>
      </c>
      <c r="F79" s="16" t="s">
        <v>79</v>
      </c>
      <c r="G79" s="16">
        <f t="shared" si="9"/>
        <v>15480</v>
      </c>
    </row>
    <row r="80" ht="14.25" spans="1:7">
      <c r="A80" s="16">
        <v>74</v>
      </c>
      <c r="B80" s="16" t="s">
        <v>57</v>
      </c>
      <c r="C80" s="16" t="s">
        <v>12</v>
      </c>
      <c r="D80" s="16">
        <v>29</v>
      </c>
      <c r="E80" s="17">
        <f t="shared" si="7"/>
        <v>15480</v>
      </c>
      <c r="F80" s="16" t="s">
        <v>80</v>
      </c>
      <c r="G80" s="16">
        <f t="shared" si="9"/>
        <v>15480</v>
      </c>
    </row>
    <row r="81" ht="14.25" spans="1:7">
      <c r="A81" s="16">
        <v>75</v>
      </c>
      <c r="B81" s="16" t="s">
        <v>57</v>
      </c>
      <c r="C81" s="16" t="s">
        <v>12</v>
      </c>
      <c r="D81" s="16">
        <v>29</v>
      </c>
      <c r="E81" s="17">
        <f t="shared" si="7"/>
        <v>15480</v>
      </c>
      <c r="F81" s="16" t="s">
        <v>13</v>
      </c>
      <c r="G81" s="16">
        <f t="shared" si="9"/>
        <v>15480</v>
      </c>
    </row>
    <row r="82" ht="14.25" spans="1:7">
      <c r="A82" s="16">
        <v>76</v>
      </c>
      <c r="B82" s="16" t="s">
        <v>15</v>
      </c>
      <c r="C82" s="16" t="s">
        <v>12</v>
      </c>
      <c r="D82" s="16">
        <v>29</v>
      </c>
      <c r="E82" s="17">
        <f t="shared" si="7"/>
        <v>15480</v>
      </c>
      <c r="F82" s="16" t="s">
        <v>81</v>
      </c>
      <c r="G82" s="16">
        <f t="shared" si="9"/>
        <v>15480</v>
      </c>
    </row>
    <row r="83" ht="14.25" spans="1:7">
      <c r="A83" s="16">
        <v>77</v>
      </c>
      <c r="B83" s="16" t="s">
        <v>38</v>
      </c>
      <c r="C83" s="16" t="s">
        <v>12</v>
      </c>
      <c r="D83" s="16">
        <v>29</v>
      </c>
      <c r="E83" s="17">
        <f t="shared" si="7"/>
        <v>15480</v>
      </c>
      <c r="F83" s="16" t="s">
        <v>82</v>
      </c>
      <c r="G83" s="16">
        <f t="shared" si="9"/>
        <v>15480</v>
      </c>
    </row>
    <row r="84" ht="14.25" spans="1:7">
      <c r="A84" s="16">
        <v>78</v>
      </c>
      <c r="B84" s="16" t="s">
        <v>17</v>
      </c>
      <c r="C84" s="16" t="s">
        <v>12</v>
      </c>
      <c r="D84" s="16">
        <v>29</v>
      </c>
      <c r="E84" s="17">
        <f t="shared" si="7"/>
        <v>15480</v>
      </c>
      <c r="F84" s="16" t="s">
        <v>13</v>
      </c>
      <c r="G84" s="16">
        <f t="shared" si="9"/>
        <v>15480</v>
      </c>
    </row>
    <row r="85" ht="14.25" spans="1:7">
      <c r="A85" s="16">
        <v>79</v>
      </c>
      <c r="B85" s="16" t="s">
        <v>15</v>
      </c>
      <c r="C85" s="16" t="s">
        <v>12</v>
      </c>
      <c r="D85" s="16">
        <v>29</v>
      </c>
      <c r="E85" s="17">
        <f t="shared" si="7"/>
        <v>15480</v>
      </c>
      <c r="F85" s="16" t="s">
        <v>83</v>
      </c>
      <c r="G85" s="16">
        <f t="shared" si="9"/>
        <v>15480</v>
      </c>
    </row>
    <row r="86" ht="14.25" spans="1:7">
      <c r="A86" s="16">
        <v>80</v>
      </c>
      <c r="B86" s="16" t="s">
        <v>57</v>
      </c>
      <c r="C86" s="16" t="s">
        <v>12</v>
      </c>
      <c r="D86" s="16">
        <v>29</v>
      </c>
      <c r="E86" s="17">
        <f t="shared" si="7"/>
        <v>15480</v>
      </c>
      <c r="F86" s="16" t="s">
        <v>84</v>
      </c>
      <c r="G86" s="16">
        <v>15480</v>
      </c>
    </row>
    <row r="87" ht="14.25" spans="1:7">
      <c r="A87" s="16">
        <v>81</v>
      </c>
      <c r="B87" s="16" t="s">
        <v>85</v>
      </c>
      <c r="C87" s="16" t="s">
        <v>12</v>
      </c>
      <c r="D87" s="16">
        <v>29</v>
      </c>
      <c r="E87" s="17">
        <f t="shared" si="7"/>
        <v>15480</v>
      </c>
      <c r="F87" s="16" t="s">
        <v>86</v>
      </c>
      <c r="G87" s="16">
        <v>15480</v>
      </c>
    </row>
    <row r="88" ht="14.25" spans="1:7">
      <c r="A88" s="16">
        <v>82</v>
      </c>
      <c r="B88" s="16" t="s">
        <v>15</v>
      </c>
      <c r="C88" s="16" t="s">
        <v>12</v>
      </c>
      <c r="D88" s="16">
        <v>35</v>
      </c>
      <c r="E88" s="17">
        <f t="shared" ref="E88:E118" si="10">1720*12</f>
        <v>20640</v>
      </c>
      <c r="F88" s="16" t="s">
        <v>87</v>
      </c>
      <c r="G88" s="16">
        <f t="shared" ref="G88:G96" si="11">1720*12</f>
        <v>20640</v>
      </c>
    </row>
    <row r="89" ht="14.25" spans="1:7">
      <c r="A89" s="16">
        <v>83</v>
      </c>
      <c r="B89" s="16" t="s">
        <v>15</v>
      </c>
      <c r="C89" s="16" t="s">
        <v>12</v>
      </c>
      <c r="D89" s="16">
        <v>33</v>
      </c>
      <c r="E89" s="17">
        <f t="shared" si="10"/>
        <v>20640</v>
      </c>
      <c r="F89" s="16" t="s">
        <v>88</v>
      </c>
      <c r="G89" s="16">
        <v>20640</v>
      </c>
    </row>
    <row r="90" ht="14.25" spans="1:7">
      <c r="A90" s="16">
        <v>84</v>
      </c>
      <c r="B90" s="16" t="s">
        <v>15</v>
      </c>
      <c r="C90" s="16" t="s">
        <v>12</v>
      </c>
      <c r="D90" s="16">
        <v>32</v>
      </c>
      <c r="E90" s="17">
        <f t="shared" si="10"/>
        <v>20640</v>
      </c>
      <c r="F90" s="16" t="s">
        <v>89</v>
      </c>
      <c r="G90" s="16">
        <v>7567.96</v>
      </c>
    </row>
    <row r="91" ht="14.25" spans="1:7">
      <c r="A91" s="16">
        <v>85</v>
      </c>
      <c r="B91" s="16" t="s">
        <v>38</v>
      </c>
      <c r="C91" s="16" t="s">
        <v>12</v>
      </c>
      <c r="D91" s="16">
        <v>32</v>
      </c>
      <c r="E91" s="17">
        <f t="shared" si="10"/>
        <v>20640</v>
      </c>
      <c r="F91" s="16" t="s">
        <v>13</v>
      </c>
      <c r="G91" s="16">
        <f t="shared" si="11"/>
        <v>20640</v>
      </c>
    </row>
    <row r="92" ht="14.25" spans="1:7">
      <c r="A92" s="16">
        <v>86</v>
      </c>
      <c r="B92" s="16" t="s">
        <v>57</v>
      </c>
      <c r="C92" s="16" t="s">
        <v>12</v>
      </c>
      <c r="D92" s="16">
        <v>32</v>
      </c>
      <c r="E92" s="17">
        <f t="shared" si="10"/>
        <v>20640</v>
      </c>
      <c r="F92" s="16" t="s">
        <v>90</v>
      </c>
      <c r="G92" s="16">
        <f t="shared" si="11"/>
        <v>20640</v>
      </c>
    </row>
    <row r="93" ht="14.25" spans="1:7">
      <c r="A93" s="16">
        <v>87</v>
      </c>
      <c r="B93" s="16" t="s">
        <v>91</v>
      </c>
      <c r="C93" s="16" t="s">
        <v>12</v>
      </c>
      <c r="D93" s="16">
        <v>32</v>
      </c>
      <c r="E93" s="17">
        <f t="shared" si="10"/>
        <v>20640</v>
      </c>
      <c r="F93" s="16" t="s">
        <v>92</v>
      </c>
      <c r="G93" s="16">
        <f t="shared" si="11"/>
        <v>20640</v>
      </c>
    </row>
    <row r="94" ht="14.25" spans="1:7">
      <c r="A94" s="16">
        <v>88</v>
      </c>
      <c r="B94" s="16" t="s">
        <v>24</v>
      </c>
      <c r="C94" s="16" t="s">
        <v>12</v>
      </c>
      <c r="D94" s="16">
        <v>32</v>
      </c>
      <c r="E94" s="17">
        <f t="shared" si="10"/>
        <v>20640</v>
      </c>
      <c r="F94" s="16" t="s">
        <v>93</v>
      </c>
      <c r="G94" s="16">
        <f t="shared" si="11"/>
        <v>20640</v>
      </c>
    </row>
    <row r="95" ht="14.25" spans="1:7">
      <c r="A95" s="16">
        <v>89</v>
      </c>
      <c r="B95" s="16" t="s">
        <v>15</v>
      </c>
      <c r="C95" s="16" t="s">
        <v>12</v>
      </c>
      <c r="D95" s="16">
        <v>32</v>
      </c>
      <c r="E95" s="17">
        <f t="shared" si="10"/>
        <v>20640</v>
      </c>
      <c r="F95" s="16" t="s">
        <v>94</v>
      </c>
      <c r="G95" s="16">
        <f t="shared" si="11"/>
        <v>20640</v>
      </c>
    </row>
    <row r="96" s="1" customFormat="1" ht="14.25" spans="1:7">
      <c r="A96" s="16">
        <v>90</v>
      </c>
      <c r="B96" s="16" t="s">
        <v>27</v>
      </c>
      <c r="C96" s="16" t="s">
        <v>12</v>
      </c>
      <c r="D96" s="16">
        <v>32</v>
      </c>
      <c r="E96" s="17">
        <f t="shared" si="10"/>
        <v>20640</v>
      </c>
      <c r="F96" s="16" t="s">
        <v>95</v>
      </c>
      <c r="G96" s="16">
        <f t="shared" si="11"/>
        <v>20640</v>
      </c>
    </row>
    <row r="97" ht="14.25" spans="1:7">
      <c r="A97" s="16">
        <v>91</v>
      </c>
      <c r="B97" s="16" t="s">
        <v>27</v>
      </c>
      <c r="C97" s="16" t="s">
        <v>12</v>
      </c>
      <c r="D97" s="16">
        <v>31</v>
      </c>
      <c r="E97" s="17">
        <f t="shared" si="10"/>
        <v>20640</v>
      </c>
      <c r="F97" s="16" t="s">
        <v>96</v>
      </c>
      <c r="G97" s="16">
        <v>20640</v>
      </c>
    </row>
    <row r="98" ht="14.25" spans="1:7">
      <c r="A98" s="16">
        <v>92</v>
      </c>
      <c r="B98" s="16" t="s">
        <v>38</v>
      </c>
      <c r="C98" s="16" t="s">
        <v>12</v>
      </c>
      <c r="D98" s="16">
        <v>32</v>
      </c>
      <c r="E98" s="17">
        <f t="shared" si="10"/>
        <v>20640</v>
      </c>
      <c r="F98" s="16" t="s">
        <v>13</v>
      </c>
      <c r="G98" s="16">
        <f t="shared" ref="G98:G105" si="12">1720*12</f>
        <v>20640</v>
      </c>
    </row>
    <row r="99" ht="14.25" spans="1:7">
      <c r="A99" s="16">
        <v>93</v>
      </c>
      <c r="B99" s="16" t="s">
        <v>57</v>
      </c>
      <c r="C99" s="16" t="s">
        <v>12</v>
      </c>
      <c r="D99" s="16">
        <v>32</v>
      </c>
      <c r="E99" s="17">
        <f t="shared" si="10"/>
        <v>20640</v>
      </c>
      <c r="F99" s="16" t="s">
        <v>97</v>
      </c>
      <c r="G99" s="16">
        <f t="shared" si="12"/>
        <v>20640</v>
      </c>
    </row>
    <row r="100" ht="14.25" spans="1:7">
      <c r="A100" s="16">
        <v>94</v>
      </c>
      <c r="B100" s="16" t="s">
        <v>38</v>
      </c>
      <c r="C100" s="16" t="s">
        <v>12</v>
      </c>
      <c r="D100" s="16">
        <v>32</v>
      </c>
      <c r="E100" s="17">
        <f t="shared" si="10"/>
        <v>20640</v>
      </c>
      <c r="F100" s="16" t="s">
        <v>98</v>
      </c>
      <c r="G100" s="16">
        <f t="shared" si="12"/>
        <v>20640</v>
      </c>
    </row>
    <row r="101" ht="14.25" spans="1:7">
      <c r="A101" s="16">
        <v>95</v>
      </c>
      <c r="B101" s="16" t="s">
        <v>27</v>
      </c>
      <c r="C101" s="16" t="s">
        <v>12</v>
      </c>
      <c r="D101" s="16">
        <v>32</v>
      </c>
      <c r="E101" s="17">
        <f t="shared" si="10"/>
        <v>20640</v>
      </c>
      <c r="F101" s="16" t="s">
        <v>99</v>
      </c>
      <c r="G101" s="16">
        <f t="shared" si="12"/>
        <v>20640</v>
      </c>
    </row>
    <row r="102" ht="14.25" spans="1:7">
      <c r="A102" s="16">
        <v>96</v>
      </c>
      <c r="B102" s="16" t="s">
        <v>17</v>
      </c>
      <c r="C102" s="16" t="s">
        <v>12</v>
      </c>
      <c r="D102" s="16">
        <v>32</v>
      </c>
      <c r="E102" s="17">
        <f t="shared" si="10"/>
        <v>20640</v>
      </c>
      <c r="F102" s="16" t="s">
        <v>13</v>
      </c>
      <c r="G102" s="16">
        <f t="shared" si="12"/>
        <v>20640</v>
      </c>
    </row>
    <row r="103" ht="14.25" spans="1:7">
      <c r="A103" s="16">
        <v>97</v>
      </c>
      <c r="B103" s="16" t="s">
        <v>27</v>
      </c>
      <c r="C103" s="16" t="s">
        <v>12</v>
      </c>
      <c r="D103" s="16">
        <v>32</v>
      </c>
      <c r="E103" s="17">
        <f t="shared" si="10"/>
        <v>20640</v>
      </c>
      <c r="F103" s="16" t="s">
        <v>13</v>
      </c>
      <c r="G103" s="16">
        <f t="shared" si="12"/>
        <v>20640</v>
      </c>
    </row>
    <row r="104" ht="14.25" spans="1:7">
      <c r="A104" s="16">
        <v>66</v>
      </c>
      <c r="B104" s="16" t="s">
        <v>19</v>
      </c>
      <c r="C104" s="16" t="s">
        <v>12</v>
      </c>
      <c r="D104" s="16">
        <v>32</v>
      </c>
      <c r="E104" s="17">
        <f t="shared" si="10"/>
        <v>20640</v>
      </c>
      <c r="F104" s="16" t="s">
        <v>13</v>
      </c>
      <c r="G104" s="16">
        <f t="shared" si="12"/>
        <v>20640</v>
      </c>
    </row>
    <row r="105" ht="14.25" spans="1:7">
      <c r="A105" s="16">
        <v>99</v>
      </c>
      <c r="B105" s="16" t="s">
        <v>15</v>
      </c>
      <c r="C105" s="16" t="s">
        <v>12</v>
      </c>
      <c r="D105" s="16">
        <v>32</v>
      </c>
      <c r="E105" s="17">
        <f t="shared" si="10"/>
        <v>20640</v>
      </c>
      <c r="F105" s="16" t="s">
        <v>100</v>
      </c>
      <c r="G105" s="16">
        <f t="shared" si="12"/>
        <v>20640</v>
      </c>
    </row>
    <row r="106" ht="14.25" spans="1:7">
      <c r="A106" s="16">
        <v>100</v>
      </c>
      <c r="B106" s="16" t="s">
        <v>27</v>
      </c>
      <c r="C106" s="16" t="s">
        <v>12</v>
      </c>
      <c r="D106" s="16">
        <v>31</v>
      </c>
      <c r="E106" s="17">
        <f t="shared" si="10"/>
        <v>20640</v>
      </c>
      <c r="F106" s="16" t="s">
        <v>101</v>
      </c>
      <c r="G106" s="16">
        <v>20640</v>
      </c>
    </row>
    <row r="107" ht="14.25" spans="1:7">
      <c r="A107" s="16">
        <v>101</v>
      </c>
      <c r="B107" s="16" t="s">
        <v>27</v>
      </c>
      <c r="C107" s="16" t="s">
        <v>12</v>
      </c>
      <c r="D107" s="16">
        <v>31</v>
      </c>
      <c r="E107" s="17">
        <f t="shared" si="10"/>
        <v>20640</v>
      </c>
      <c r="F107" s="16" t="s">
        <v>102</v>
      </c>
      <c r="G107" s="16">
        <f t="shared" ref="G107:G112" si="13">1720*12</f>
        <v>20640</v>
      </c>
    </row>
    <row r="108" ht="14.25" spans="1:7">
      <c r="A108" s="16">
        <v>102</v>
      </c>
      <c r="B108" s="16" t="s">
        <v>15</v>
      </c>
      <c r="C108" s="16" t="s">
        <v>12</v>
      </c>
      <c r="D108" s="16">
        <v>31</v>
      </c>
      <c r="E108" s="17">
        <f t="shared" si="10"/>
        <v>20640</v>
      </c>
      <c r="F108" s="16" t="s">
        <v>103</v>
      </c>
      <c r="G108" s="16">
        <v>20640</v>
      </c>
    </row>
    <row r="109" ht="14.25" spans="1:7">
      <c r="A109" s="16">
        <v>103</v>
      </c>
      <c r="B109" s="16" t="s">
        <v>57</v>
      </c>
      <c r="C109" s="16" t="s">
        <v>12</v>
      </c>
      <c r="D109" s="16">
        <v>32</v>
      </c>
      <c r="E109" s="17">
        <f t="shared" si="10"/>
        <v>20640</v>
      </c>
      <c r="F109" s="16" t="s">
        <v>104</v>
      </c>
      <c r="G109" s="16">
        <v>4013.3</v>
      </c>
    </row>
    <row r="110" ht="14.25" spans="1:7">
      <c r="A110" s="16">
        <v>104</v>
      </c>
      <c r="B110" s="16" t="s">
        <v>19</v>
      </c>
      <c r="C110" s="16" t="s">
        <v>12</v>
      </c>
      <c r="D110" s="16">
        <v>31</v>
      </c>
      <c r="E110" s="17">
        <f t="shared" si="10"/>
        <v>20640</v>
      </c>
      <c r="F110" s="16" t="s">
        <v>13</v>
      </c>
      <c r="G110" s="16">
        <f t="shared" si="13"/>
        <v>20640</v>
      </c>
    </row>
    <row r="111" s="1" customFormat="1" ht="14.25" spans="1:7">
      <c r="A111" s="16">
        <v>105</v>
      </c>
      <c r="B111" s="16" t="s">
        <v>19</v>
      </c>
      <c r="C111" s="16" t="s">
        <v>12</v>
      </c>
      <c r="D111" s="16">
        <v>32</v>
      </c>
      <c r="E111" s="17">
        <f t="shared" si="10"/>
        <v>20640</v>
      </c>
      <c r="F111" s="18" t="s">
        <v>105</v>
      </c>
      <c r="G111" s="19">
        <f t="shared" si="13"/>
        <v>20640</v>
      </c>
    </row>
    <row r="112" ht="14.25" spans="1:7">
      <c r="A112" s="16">
        <v>106</v>
      </c>
      <c r="B112" s="16" t="s">
        <v>27</v>
      </c>
      <c r="C112" s="16" t="s">
        <v>12</v>
      </c>
      <c r="D112" s="16">
        <v>32</v>
      </c>
      <c r="E112" s="17">
        <f t="shared" si="10"/>
        <v>20640</v>
      </c>
      <c r="F112" s="16" t="s">
        <v>106</v>
      </c>
      <c r="G112" s="16">
        <f t="shared" si="13"/>
        <v>20640</v>
      </c>
    </row>
    <row r="113" ht="14.25" spans="1:7">
      <c r="A113" s="16">
        <v>107</v>
      </c>
      <c r="B113" s="16" t="s">
        <v>38</v>
      </c>
      <c r="C113" s="16" t="s">
        <v>12</v>
      </c>
      <c r="D113" s="16">
        <v>30</v>
      </c>
      <c r="E113" s="17">
        <f t="shared" si="10"/>
        <v>20640</v>
      </c>
      <c r="F113" s="16" t="s">
        <v>107</v>
      </c>
      <c r="G113" s="16">
        <v>20640</v>
      </c>
    </row>
    <row r="114" ht="14.25" spans="1:7">
      <c r="A114" s="16">
        <v>108</v>
      </c>
      <c r="B114" s="16" t="s">
        <v>38</v>
      </c>
      <c r="C114" s="16" t="s">
        <v>12</v>
      </c>
      <c r="D114" s="16">
        <v>30</v>
      </c>
      <c r="E114" s="17">
        <f t="shared" si="10"/>
        <v>20640</v>
      </c>
      <c r="F114" s="16" t="s">
        <v>13</v>
      </c>
      <c r="G114" s="16">
        <f t="shared" ref="G114:G117" si="14">1720*12</f>
        <v>20640</v>
      </c>
    </row>
    <row r="115" s="1" customFormat="1" ht="14.25" spans="1:7">
      <c r="A115" s="16">
        <v>109</v>
      </c>
      <c r="B115" s="16" t="s">
        <v>17</v>
      </c>
      <c r="C115" s="16" t="s">
        <v>12</v>
      </c>
      <c r="D115" s="16">
        <v>30</v>
      </c>
      <c r="E115" s="17">
        <f t="shared" si="10"/>
        <v>20640</v>
      </c>
      <c r="F115" s="16" t="s">
        <v>108</v>
      </c>
      <c r="G115" s="16">
        <f t="shared" si="14"/>
        <v>20640</v>
      </c>
    </row>
    <row r="116" ht="14.25" spans="1:7">
      <c r="A116" s="16">
        <v>110</v>
      </c>
      <c r="B116" s="16" t="s">
        <v>19</v>
      </c>
      <c r="C116" s="16" t="s">
        <v>12</v>
      </c>
      <c r="D116" s="16">
        <v>30</v>
      </c>
      <c r="E116" s="17">
        <f t="shared" si="10"/>
        <v>20640</v>
      </c>
      <c r="F116" s="16" t="s">
        <v>13</v>
      </c>
      <c r="G116" s="16">
        <f t="shared" si="14"/>
        <v>20640</v>
      </c>
    </row>
    <row r="117" ht="14.25" spans="1:7">
      <c r="A117" s="16">
        <v>111</v>
      </c>
      <c r="B117" s="16" t="s">
        <v>15</v>
      </c>
      <c r="C117" s="16" t="s">
        <v>12</v>
      </c>
      <c r="D117" s="16">
        <v>30</v>
      </c>
      <c r="E117" s="17">
        <f t="shared" si="10"/>
        <v>20640</v>
      </c>
      <c r="F117" s="16" t="s">
        <v>13</v>
      </c>
      <c r="G117" s="16">
        <f t="shared" si="14"/>
        <v>20640</v>
      </c>
    </row>
    <row r="118" ht="14.25" spans="1:7">
      <c r="A118" s="16">
        <v>112</v>
      </c>
      <c r="B118" s="16" t="s">
        <v>109</v>
      </c>
      <c r="C118" s="16" t="s">
        <v>12</v>
      </c>
      <c r="D118" s="16">
        <v>30</v>
      </c>
      <c r="E118" s="17">
        <f t="shared" si="10"/>
        <v>20640</v>
      </c>
      <c r="F118" s="16" t="s">
        <v>13</v>
      </c>
      <c r="G118" s="16">
        <v>16053.3</v>
      </c>
    </row>
    <row r="119" ht="14.25" spans="1:7">
      <c r="A119" s="16">
        <v>113</v>
      </c>
      <c r="B119" s="16" t="s">
        <v>38</v>
      </c>
      <c r="C119" s="16" t="s">
        <v>12</v>
      </c>
      <c r="D119" s="16">
        <v>19</v>
      </c>
      <c r="E119" s="17">
        <v>20160</v>
      </c>
      <c r="F119" s="16" t="s">
        <v>13</v>
      </c>
      <c r="G119" s="16">
        <v>20160</v>
      </c>
    </row>
    <row r="120" ht="14.25" spans="1:7">
      <c r="A120" s="16">
        <v>114</v>
      </c>
      <c r="B120" s="16" t="s">
        <v>110</v>
      </c>
      <c r="C120" s="16" t="s">
        <v>12</v>
      </c>
      <c r="D120" s="16">
        <v>19</v>
      </c>
      <c r="E120" s="17">
        <v>20160</v>
      </c>
      <c r="F120" s="16" t="s">
        <v>13</v>
      </c>
      <c r="G120" s="16">
        <v>20160</v>
      </c>
    </row>
    <row r="121" ht="14.25" spans="1:7">
      <c r="A121" s="16">
        <v>115</v>
      </c>
      <c r="B121" s="16" t="s">
        <v>111</v>
      </c>
      <c r="C121" s="16" t="s">
        <v>12</v>
      </c>
      <c r="D121" s="16">
        <v>8</v>
      </c>
      <c r="E121" s="17">
        <v>15480</v>
      </c>
      <c r="F121" s="16" t="s">
        <v>13</v>
      </c>
      <c r="G121" s="16">
        <v>12384</v>
      </c>
    </row>
    <row r="122" s="2" customFormat="1" ht="14.25" spans="1:7">
      <c r="A122" s="20">
        <v>116</v>
      </c>
      <c r="B122" s="2" t="s">
        <v>112</v>
      </c>
      <c r="C122" s="20" t="s">
        <v>12</v>
      </c>
      <c r="D122" s="20">
        <v>8</v>
      </c>
      <c r="E122" s="21">
        <v>15480</v>
      </c>
      <c r="F122" s="20" t="s">
        <v>113</v>
      </c>
      <c r="G122" s="20">
        <v>5418</v>
      </c>
    </row>
    <row r="123" ht="14.25" spans="1:7">
      <c r="A123" s="16">
        <v>117</v>
      </c>
      <c r="B123" s="16" t="s">
        <v>114</v>
      </c>
      <c r="C123" s="16" t="s">
        <v>12</v>
      </c>
      <c r="D123" s="16">
        <v>8</v>
      </c>
      <c r="E123" s="17">
        <v>15480</v>
      </c>
      <c r="F123" s="16" t="s">
        <v>115</v>
      </c>
      <c r="G123" s="16">
        <v>8557</v>
      </c>
    </row>
    <row r="124" ht="14.25" spans="1:7">
      <c r="A124" s="16">
        <v>118</v>
      </c>
      <c r="B124" s="16" t="s">
        <v>116</v>
      </c>
      <c r="C124" s="16" t="s">
        <v>12</v>
      </c>
      <c r="D124" s="16">
        <v>8</v>
      </c>
      <c r="E124" s="17">
        <v>15480</v>
      </c>
      <c r="F124" s="16" t="s">
        <v>117</v>
      </c>
      <c r="G124" s="16">
        <v>15480</v>
      </c>
    </row>
    <row r="125" ht="14.25" spans="1:7">
      <c r="A125" s="16">
        <v>119</v>
      </c>
      <c r="B125" s="16" t="s">
        <v>118</v>
      </c>
      <c r="C125" s="16" t="s">
        <v>12</v>
      </c>
      <c r="D125" s="16">
        <v>9</v>
      </c>
      <c r="E125" s="17">
        <v>15480</v>
      </c>
      <c r="F125" s="16" t="s">
        <v>119</v>
      </c>
      <c r="G125" s="16">
        <v>15480</v>
      </c>
    </row>
    <row r="126" ht="14.25" spans="1:7">
      <c r="A126" s="16">
        <v>120</v>
      </c>
      <c r="B126" s="16" t="s">
        <v>120</v>
      </c>
      <c r="C126" s="16" t="s">
        <v>12</v>
      </c>
      <c r="D126" s="16">
        <v>9</v>
      </c>
      <c r="E126" s="17">
        <v>15480</v>
      </c>
      <c r="F126" s="16" t="s">
        <v>121</v>
      </c>
      <c r="G126" s="16">
        <v>15480</v>
      </c>
    </row>
    <row r="127" ht="14.25" spans="1:7">
      <c r="A127" s="16">
        <v>121</v>
      </c>
      <c r="B127" s="16" t="s">
        <v>122</v>
      </c>
      <c r="C127" s="16" t="s">
        <v>12</v>
      </c>
      <c r="D127" s="16">
        <v>9</v>
      </c>
      <c r="E127" s="17">
        <v>15480</v>
      </c>
      <c r="F127" s="16" t="s">
        <v>123</v>
      </c>
      <c r="G127" s="16">
        <v>15480</v>
      </c>
    </row>
    <row r="128" ht="14.25" spans="1:7">
      <c r="A128" s="16">
        <v>122</v>
      </c>
      <c r="B128" s="16" t="s">
        <v>124</v>
      </c>
      <c r="C128" s="16" t="s">
        <v>12</v>
      </c>
      <c r="D128" s="16">
        <v>9</v>
      </c>
      <c r="E128" s="17">
        <v>15480</v>
      </c>
      <c r="F128" s="16" t="s">
        <v>125</v>
      </c>
      <c r="G128" s="16">
        <v>15480</v>
      </c>
    </row>
    <row r="129" ht="14.25" spans="1:7">
      <c r="A129" s="16">
        <v>123</v>
      </c>
      <c r="B129" s="16" t="s">
        <v>126</v>
      </c>
      <c r="C129" s="16" t="s">
        <v>12</v>
      </c>
      <c r="D129" s="16">
        <v>9</v>
      </c>
      <c r="E129" s="17">
        <v>15480</v>
      </c>
      <c r="F129" s="16" t="s">
        <v>127</v>
      </c>
      <c r="G129" s="16">
        <v>15480</v>
      </c>
    </row>
    <row r="130" ht="14.25" spans="1:7">
      <c r="A130" s="16">
        <v>124</v>
      </c>
      <c r="B130" s="16" t="s">
        <v>128</v>
      </c>
      <c r="C130" s="16" t="s">
        <v>12</v>
      </c>
      <c r="D130" s="16">
        <v>9</v>
      </c>
      <c r="E130" s="17">
        <v>15480</v>
      </c>
      <c r="F130" s="16" t="s">
        <v>129</v>
      </c>
      <c r="G130" s="16">
        <v>15480</v>
      </c>
    </row>
    <row r="131" ht="14.25" spans="1:7">
      <c r="A131" s="16">
        <v>125</v>
      </c>
      <c r="B131" s="16" t="s">
        <v>130</v>
      </c>
      <c r="C131" s="16" t="s">
        <v>12</v>
      </c>
      <c r="D131" s="16">
        <v>9</v>
      </c>
      <c r="E131" s="17">
        <v>15480</v>
      </c>
      <c r="F131" s="16" t="s">
        <v>131</v>
      </c>
      <c r="G131" s="16">
        <v>15480</v>
      </c>
    </row>
    <row r="132" ht="14.25" spans="1:7">
      <c r="A132" s="16">
        <v>126</v>
      </c>
      <c r="B132" s="16" t="s">
        <v>132</v>
      </c>
      <c r="C132" s="16" t="s">
        <v>12</v>
      </c>
      <c r="D132" s="16">
        <v>9</v>
      </c>
      <c r="E132" s="17">
        <v>15480</v>
      </c>
      <c r="F132" s="16" t="s">
        <v>133</v>
      </c>
      <c r="G132" s="16">
        <v>15480</v>
      </c>
    </row>
    <row r="133" ht="14.25" spans="1:7">
      <c r="A133" s="16">
        <v>127</v>
      </c>
      <c r="B133" s="16" t="s">
        <v>130</v>
      </c>
      <c r="C133" s="16" t="s">
        <v>12</v>
      </c>
      <c r="D133" s="16">
        <v>9</v>
      </c>
      <c r="E133" s="17">
        <v>15480</v>
      </c>
      <c r="F133" s="16" t="s">
        <v>134</v>
      </c>
      <c r="G133" s="16">
        <v>15480</v>
      </c>
    </row>
    <row r="134" ht="14.25" spans="1:7">
      <c r="A134" s="16">
        <v>128</v>
      </c>
      <c r="B134" s="16" t="s">
        <v>135</v>
      </c>
      <c r="C134" s="16" t="s">
        <v>12</v>
      </c>
      <c r="D134" s="16">
        <v>9</v>
      </c>
      <c r="E134" s="17">
        <v>15480</v>
      </c>
      <c r="F134" s="16" t="s">
        <v>136</v>
      </c>
      <c r="G134" s="16">
        <v>15480</v>
      </c>
    </row>
    <row r="135" ht="14.25" spans="1:7">
      <c r="A135" s="16">
        <v>129</v>
      </c>
      <c r="B135" s="16" t="s">
        <v>130</v>
      </c>
      <c r="C135" s="16" t="s">
        <v>12</v>
      </c>
      <c r="D135" s="16">
        <v>9</v>
      </c>
      <c r="E135" s="17">
        <v>15480</v>
      </c>
      <c r="F135" s="16" t="s">
        <v>137</v>
      </c>
      <c r="G135" s="16">
        <v>15480</v>
      </c>
    </row>
    <row r="136" ht="14.25" spans="1:7">
      <c r="A136" s="16">
        <v>130</v>
      </c>
      <c r="B136" s="16" t="s">
        <v>138</v>
      </c>
      <c r="C136" s="16" t="s">
        <v>12</v>
      </c>
      <c r="D136" s="16">
        <v>9</v>
      </c>
      <c r="E136" s="17">
        <v>15480</v>
      </c>
      <c r="F136" s="16" t="s">
        <v>139</v>
      </c>
      <c r="G136" s="16">
        <v>15480</v>
      </c>
    </row>
    <row r="137" spans="1:7">
      <c r="A137" s="16">
        <v>131</v>
      </c>
      <c r="B137" s="16" t="s">
        <v>140</v>
      </c>
      <c r="C137" s="16" t="s">
        <v>12</v>
      </c>
      <c r="D137" s="16">
        <v>9</v>
      </c>
      <c r="E137" s="17">
        <v>15480</v>
      </c>
      <c r="F137" s="16" t="s">
        <v>141</v>
      </c>
      <c r="G137" s="16">
        <v>7740</v>
      </c>
    </row>
    <row r="138" spans="1:7">
      <c r="A138" s="16"/>
      <c r="B138" s="16"/>
      <c r="C138" s="16"/>
      <c r="D138" s="16"/>
      <c r="E138" s="17"/>
      <c r="F138" s="16" t="s">
        <v>142</v>
      </c>
      <c r="G138" s="16">
        <v>7740</v>
      </c>
    </row>
    <row r="139" ht="14.25" spans="1:7">
      <c r="A139" s="16">
        <v>132</v>
      </c>
      <c r="B139" s="16" t="s">
        <v>143</v>
      </c>
      <c r="C139" s="16" t="s">
        <v>12</v>
      </c>
      <c r="D139" s="16">
        <v>9</v>
      </c>
      <c r="E139" s="17">
        <v>15480</v>
      </c>
      <c r="F139" s="16" t="s">
        <v>144</v>
      </c>
      <c r="G139" s="16">
        <v>15480</v>
      </c>
    </row>
    <row r="140" ht="14.25" spans="1:7">
      <c r="A140" s="16">
        <v>133</v>
      </c>
      <c r="B140" s="16" t="s">
        <v>145</v>
      </c>
      <c r="C140" s="16" t="s">
        <v>12</v>
      </c>
      <c r="D140" s="16">
        <v>8</v>
      </c>
      <c r="E140" s="17">
        <v>15480</v>
      </c>
      <c r="F140" s="16" t="s">
        <v>146</v>
      </c>
      <c r="G140" s="16">
        <v>15480</v>
      </c>
    </row>
    <row r="141" ht="14.25" spans="1:7">
      <c r="A141" s="16">
        <v>134</v>
      </c>
      <c r="B141" s="16" t="s">
        <v>147</v>
      </c>
      <c r="C141" s="16" t="s">
        <v>12</v>
      </c>
      <c r="D141" s="16">
        <v>9</v>
      </c>
      <c r="E141" s="17">
        <v>15480</v>
      </c>
      <c r="F141" s="16" t="s">
        <v>148</v>
      </c>
      <c r="G141" s="16">
        <v>15480</v>
      </c>
    </row>
    <row r="142" ht="14.25" spans="1:7">
      <c r="A142" s="16">
        <v>135</v>
      </c>
      <c r="B142" s="16" t="s">
        <v>149</v>
      </c>
      <c r="C142" s="16" t="s">
        <v>12</v>
      </c>
      <c r="D142" s="16">
        <v>9</v>
      </c>
      <c r="E142" s="17">
        <v>15480</v>
      </c>
      <c r="F142" s="16" t="s">
        <v>150</v>
      </c>
      <c r="G142" s="16">
        <v>15480</v>
      </c>
    </row>
    <row r="143" spans="1:7">
      <c r="A143" s="16">
        <v>136</v>
      </c>
      <c r="B143" s="16" t="s">
        <v>151</v>
      </c>
      <c r="C143" s="16" t="s">
        <v>12</v>
      </c>
      <c r="D143" s="16">
        <v>8</v>
      </c>
      <c r="E143" s="17">
        <v>15480</v>
      </c>
      <c r="F143" s="16" t="s">
        <v>152</v>
      </c>
      <c r="G143" s="16">
        <v>12900</v>
      </c>
    </row>
    <row r="144" spans="1:7">
      <c r="A144" s="16"/>
      <c r="B144" s="16"/>
      <c r="C144" s="16"/>
      <c r="D144" s="16"/>
      <c r="E144" s="17"/>
      <c r="F144" s="16" t="s">
        <v>153</v>
      </c>
      <c r="G144" s="16">
        <v>2580</v>
      </c>
    </row>
    <row r="145" ht="14.25" spans="1:7">
      <c r="A145" s="16">
        <v>137</v>
      </c>
      <c r="B145" s="16" t="s">
        <v>154</v>
      </c>
      <c r="C145" s="16" t="s">
        <v>12</v>
      </c>
      <c r="D145" s="16">
        <v>9</v>
      </c>
      <c r="E145" s="17">
        <v>15480</v>
      </c>
      <c r="F145" s="16" t="s">
        <v>155</v>
      </c>
      <c r="G145" s="16">
        <v>15480</v>
      </c>
    </row>
    <row r="146" ht="14.25" spans="1:7">
      <c r="A146" s="16">
        <v>138</v>
      </c>
      <c r="B146" s="16" t="s">
        <v>156</v>
      </c>
      <c r="C146" s="16" t="s">
        <v>12</v>
      </c>
      <c r="D146" s="16">
        <v>9</v>
      </c>
      <c r="E146" s="17">
        <v>15480</v>
      </c>
      <c r="F146" s="16" t="s">
        <v>157</v>
      </c>
      <c r="G146" s="16">
        <v>15480</v>
      </c>
    </row>
    <row r="147" ht="14.25" spans="1:7">
      <c r="A147" s="16">
        <v>139</v>
      </c>
      <c r="B147" s="16" t="s">
        <v>158</v>
      </c>
      <c r="C147" s="16" t="s">
        <v>12</v>
      </c>
      <c r="D147" s="16">
        <v>9</v>
      </c>
      <c r="E147" s="17">
        <v>15480</v>
      </c>
      <c r="F147" s="16" t="s">
        <v>159</v>
      </c>
      <c r="G147" s="16">
        <v>15480</v>
      </c>
    </row>
    <row r="148" ht="14.25" spans="1:7">
      <c r="A148" s="16">
        <v>140</v>
      </c>
      <c r="B148" s="16" t="s">
        <v>160</v>
      </c>
      <c r="C148" s="16" t="s">
        <v>12</v>
      </c>
      <c r="D148" s="16">
        <v>9</v>
      </c>
      <c r="E148" s="17">
        <v>15480</v>
      </c>
      <c r="F148" s="16" t="s">
        <v>161</v>
      </c>
      <c r="G148" s="16">
        <v>15480</v>
      </c>
    </row>
    <row r="149" ht="14.25" spans="1:7">
      <c r="A149" s="16">
        <v>141</v>
      </c>
      <c r="B149" s="16" t="s">
        <v>122</v>
      </c>
      <c r="C149" s="16" t="s">
        <v>12</v>
      </c>
      <c r="D149" s="16">
        <v>7</v>
      </c>
      <c r="E149" s="17">
        <v>15480</v>
      </c>
      <c r="F149" s="16" t="s">
        <v>162</v>
      </c>
      <c r="G149" s="16">
        <v>15480</v>
      </c>
    </row>
    <row r="150" ht="14.25" spans="1:7">
      <c r="A150" s="16">
        <v>142</v>
      </c>
      <c r="B150" s="16" t="s">
        <v>163</v>
      </c>
      <c r="C150" s="16" t="s">
        <v>12</v>
      </c>
      <c r="D150" s="16">
        <v>9</v>
      </c>
      <c r="E150" s="17">
        <v>15480</v>
      </c>
      <c r="F150" s="16" t="s">
        <v>164</v>
      </c>
      <c r="G150" s="16">
        <v>15480</v>
      </c>
    </row>
    <row r="151" ht="14.25" spans="1:7">
      <c r="A151" s="16">
        <v>143</v>
      </c>
      <c r="B151" s="16" t="s">
        <v>165</v>
      </c>
      <c r="C151" s="16" t="s">
        <v>12</v>
      </c>
      <c r="D151" s="16">
        <v>7</v>
      </c>
      <c r="E151" s="17">
        <v>15480</v>
      </c>
      <c r="F151" s="16" t="s">
        <v>166</v>
      </c>
      <c r="G151" s="16">
        <v>15480</v>
      </c>
    </row>
    <row r="152" ht="14.25" spans="1:7">
      <c r="A152" s="16">
        <v>144</v>
      </c>
      <c r="B152" s="16" t="s">
        <v>167</v>
      </c>
      <c r="C152" s="16" t="s">
        <v>12</v>
      </c>
      <c r="D152" s="16">
        <v>9</v>
      </c>
      <c r="E152" s="17">
        <v>15480</v>
      </c>
      <c r="F152" s="16" t="s">
        <v>168</v>
      </c>
      <c r="G152" s="16">
        <v>15480</v>
      </c>
    </row>
    <row r="153" ht="14.25" spans="1:7">
      <c r="A153" s="16">
        <v>145</v>
      </c>
      <c r="B153" s="16" t="s">
        <v>169</v>
      </c>
      <c r="C153" s="16" t="s">
        <v>12</v>
      </c>
      <c r="D153" s="16">
        <v>9</v>
      </c>
      <c r="E153" s="17">
        <v>15480</v>
      </c>
      <c r="F153" s="16" t="s">
        <v>170</v>
      </c>
      <c r="G153" s="16">
        <v>15480</v>
      </c>
    </row>
    <row r="154" ht="14.25" spans="1:7">
      <c r="A154" s="16">
        <v>146</v>
      </c>
      <c r="B154" s="16" t="s">
        <v>171</v>
      </c>
      <c r="C154" s="16" t="s">
        <v>12</v>
      </c>
      <c r="D154" s="16">
        <v>9</v>
      </c>
      <c r="E154" s="17">
        <v>15480</v>
      </c>
      <c r="F154" s="16" t="s">
        <v>172</v>
      </c>
      <c r="G154" s="16">
        <v>15480</v>
      </c>
    </row>
    <row r="155" ht="14.25" spans="1:7">
      <c r="A155" s="16">
        <v>147</v>
      </c>
      <c r="B155" s="16" t="s">
        <v>173</v>
      </c>
      <c r="C155" s="16" t="s">
        <v>12</v>
      </c>
      <c r="D155" s="16">
        <v>7</v>
      </c>
      <c r="E155" s="17">
        <v>15480</v>
      </c>
      <c r="F155" s="16" t="s">
        <v>174</v>
      </c>
      <c r="G155" s="16">
        <v>15480</v>
      </c>
    </row>
    <row r="156" ht="14.25" spans="1:7">
      <c r="A156" s="16">
        <v>148</v>
      </c>
      <c r="B156" s="16" t="s">
        <v>175</v>
      </c>
      <c r="C156" s="16" t="s">
        <v>12</v>
      </c>
      <c r="D156" s="16">
        <v>7</v>
      </c>
      <c r="E156" s="17">
        <v>15480</v>
      </c>
      <c r="F156" s="16" t="s">
        <v>176</v>
      </c>
      <c r="G156" s="16">
        <v>15480</v>
      </c>
    </row>
    <row r="157" ht="14.25" spans="1:7">
      <c r="A157" s="16">
        <v>149</v>
      </c>
      <c r="B157" s="16" t="s">
        <v>177</v>
      </c>
      <c r="C157" s="16" t="s">
        <v>12</v>
      </c>
      <c r="D157" s="16">
        <v>9</v>
      </c>
      <c r="E157" s="17">
        <v>15480</v>
      </c>
      <c r="F157" s="16" t="s">
        <v>178</v>
      </c>
      <c r="G157" s="16">
        <v>15480</v>
      </c>
    </row>
    <row r="158" ht="14.25" spans="1:7">
      <c r="A158" s="16">
        <v>150</v>
      </c>
      <c r="B158" s="16" t="s">
        <v>179</v>
      </c>
      <c r="C158" s="16" t="s">
        <v>12</v>
      </c>
      <c r="D158" s="16">
        <v>7</v>
      </c>
      <c r="E158" s="17">
        <v>15480</v>
      </c>
      <c r="F158" s="16" t="s">
        <v>180</v>
      </c>
      <c r="G158" s="16">
        <v>15480</v>
      </c>
    </row>
    <row r="159" ht="14.25" spans="1:7">
      <c r="A159" s="16">
        <v>151</v>
      </c>
      <c r="B159" s="16" t="s">
        <v>181</v>
      </c>
      <c r="C159" s="16" t="s">
        <v>12</v>
      </c>
      <c r="D159" s="16">
        <v>7</v>
      </c>
      <c r="E159" s="17">
        <v>15480</v>
      </c>
      <c r="F159" s="16" t="s">
        <v>182</v>
      </c>
      <c r="G159" s="16">
        <v>15480</v>
      </c>
    </row>
    <row r="160" ht="14.25" spans="1:7">
      <c r="A160" s="16">
        <v>152</v>
      </c>
      <c r="B160" s="16" t="s">
        <v>114</v>
      </c>
      <c r="C160" s="16" t="s">
        <v>12</v>
      </c>
      <c r="D160" s="16">
        <v>8</v>
      </c>
      <c r="E160" s="17">
        <v>15480</v>
      </c>
      <c r="F160" s="16" t="s">
        <v>182</v>
      </c>
      <c r="G160" s="16">
        <v>4386</v>
      </c>
    </row>
    <row r="161" ht="14.25" spans="1:7">
      <c r="A161" s="16">
        <v>153</v>
      </c>
      <c r="B161" s="16" t="s">
        <v>183</v>
      </c>
      <c r="C161" s="16" t="s">
        <v>12</v>
      </c>
      <c r="D161" s="16">
        <v>8</v>
      </c>
      <c r="E161" s="17">
        <v>15480</v>
      </c>
      <c r="F161" s="16" t="s">
        <v>184</v>
      </c>
      <c r="G161" s="16">
        <v>4386</v>
      </c>
    </row>
    <row r="162" ht="14.25" spans="1:7">
      <c r="A162" s="16">
        <v>154</v>
      </c>
      <c r="B162" s="16" t="s">
        <v>185</v>
      </c>
      <c r="C162" s="16" t="s">
        <v>12</v>
      </c>
      <c r="D162" s="16">
        <v>8</v>
      </c>
      <c r="E162" s="17">
        <v>15480</v>
      </c>
      <c r="F162" s="16" t="s">
        <v>13</v>
      </c>
      <c r="G162" s="16">
        <v>3010</v>
      </c>
    </row>
    <row r="163" ht="14.25" spans="1:7">
      <c r="A163" s="16">
        <v>155</v>
      </c>
      <c r="B163" s="16" t="s">
        <v>109</v>
      </c>
      <c r="C163" s="16" t="s">
        <v>12</v>
      </c>
      <c r="D163" s="16">
        <v>9</v>
      </c>
      <c r="E163" s="17">
        <v>15480</v>
      </c>
      <c r="F163" s="16" t="s">
        <v>186</v>
      </c>
      <c r="G163" s="16">
        <v>3870</v>
      </c>
    </row>
    <row r="164" ht="14.25" spans="1:7">
      <c r="A164" s="16">
        <v>156</v>
      </c>
      <c r="B164" s="16" t="s">
        <v>187</v>
      </c>
      <c r="C164" s="16" t="s">
        <v>12</v>
      </c>
      <c r="D164" s="16">
        <v>8</v>
      </c>
      <c r="E164" s="17">
        <v>15480</v>
      </c>
      <c r="F164" s="16" t="s">
        <v>188</v>
      </c>
      <c r="G164" s="16">
        <v>5418</v>
      </c>
    </row>
    <row r="165" ht="14.25" spans="1:7">
      <c r="A165" s="16">
        <v>157</v>
      </c>
      <c r="B165" s="16" t="s">
        <v>173</v>
      </c>
      <c r="C165" s="16" t="s">
        <v>12</v>
      </c>
      <c r="D165" s="16">
        <v>9</v>
      </c>
      <c r="E165" s="17">
        <v>15480</v>
      </c>
      <c r="F165" s="16" t="s">
        <v>189</v>
      </c>
      <c r="G165" s="16">
        <v>15480</v>
      </c>
    </row>
    <row r="166" ht="14.25" spans="1:7">
      <c r="A166" s="16">
        <v>158</v>
      </c>
      <c r="B166" s="16" t="s">
        <v>187</v>
      </c>
      <c r="C166" s="16" t="s">
        <v>12</v>
      </c>
      <c r="D166" s="16">
        <v>8</v>
      </c>
      <c r="E166" s="17">
        <v>15480</v>
      </c>
      <c r="F166" s="16" t="s">
        <v>190</v>
      </c>
      <c r="G166" s="16">
        <v>13373</v>
      </c>
    </row>
    <row r="167" ht="14.25" spans="1:7">
      <c r="A167" s="16">
        <v>159</v>
      </c>
      <c r="B167" s="16" t="s">
        <v>191</v>
      </c>
      <c r="C167" s="16" t="s">
        <v>12</v>
      </c>
      <c r="D167" s="16">
        <v>8</v>
      </c>
      <c r="E167" s="17">
        <v>15480</v>
      </c>
      <c r="F167" s="16" t="s">
        <v>153</v>
      </c>
      <c r="G167" s="16">
        <v>14534</v>
      </c>
    </row>
    <row r="168" ht="14.25" spans="1:7">
      <c r="A168" s="16">
        <v>160</v>
      </c>
      <c r="B168" s="16" t="s">
        <v>167</v>
      </c>
      <c r="C168" s="16" t="s">
        <v>12</v>
      </c>
      <c r="D168" s="16">
        <v>8</v>
      </c>
      <c r="E168" s="17">
        <v>15480</v>
      </c>
      <c r="F168" s="16" t="s">
        <v>192</v>
      </c>
      <c r="G168" s="16">
        <v>15480</v>
      </c>
    </row>
    <row r="169" ht="14.25" spans="1:7">
      <c r="A169" s="16">
        <v>161</v>
      </c>
      <c r="B169" s="16" t="s">
        <v>193</v>
      </c>
      <c r="C169" s="16" t="s">
        <v>12</v>
      </c>
      <c r="D169" s="16">
        <v>9</v>
      </c>
      <c r="E169" s="17">
        <v>15480</v>
      </c>
      <c r="F169" s="16" t="s">
        <v>194</v>
      </c>
      <c r="G169" s="16">
        <v>15480</v>
      </c>
    </row>
    <row r="170" ht="14.25" spans="1:7">
      <c r="A170" s="16">
        <v>162</v>
      </c>
      <c r="B170" s="16" t="s">
        <v>195</v>
      </c>
      <c r="C170" s="16" t="s">
        <v>12</v>
      </c>
      <c r="D170" s="16">
        <v>9</v>
      </c>
      <c r="E170" s="17">
        <v>15480</v>
      </c>
      <c r="F170" s="16" t="s">
        <v>196</v>
      </c>
      <c r="G170" s="16">
        <v>15480</v>
      </c>
    </row>
    <row r="171" ht="14.25" spans="1:7">
      <c r="A171" s="16">
        <v>163</v>
      </c>
      <c r="B171" s="16" t="s">
        <v>197</v>
      </c>
      <c r="C171" s="16" t="s">
        <v>12</v>
      </c>
      <c r="D171" s="16">
        <v>8</v>
      </c>
      <c r="E171" s="17">
        <v>15480</v>
      </c>
      <c r="F171" s="16" t="s">
        <v>198</v>
      </c>
      <c r="G171" s="16">
        <v>15480</v>
      </c>
    </row>
    <row r="172" ht="14.25" spans="1:7">
      <c r="A172" s="16">
        <v>164</v>
      </c>
      <c r="B172" s="16" t="s">
        <v>179</v>
      </c>
      <c r="C172" s="16" t="s">
        <v>12</v>
      </c>
      <c r="D172" s="16">
        <v>8</v>
      </c>
      <c r="E172" s="17">
        <v>15480</v>
      </c>
      <c r="F172" s="16" t="s">
        <v>199</v>
      </c>
      <c r="G172" s="16">
        <v>15480</v>
      </c>
    </row>
    <row r="173" ht="14.25" spans="1:7">
      <c r="A173" s="16">
        <v>165</v>
      </c>
      <c r="B173" s="16" t="s">
        <v>27</v>
      </c>
      <c r="C173" s="16" t="s">
        <v>12</v>
      </c>
      <c r="D173" s="16">
        <v>19</v>
      </c>
      <c r="E173" s="17">
        <v>13440</v>
      </c>
      <c r="F173" s="16" t="s">
        <v>200</v>
      </c>
      <c r="G173" s="16">
        <v>13440</v>
      </c>
    </row>
    <row r="174" ht="14.25" spans="1:7">
      <c r="A174" s="16">
        <v>166</v>
      </c>
      <c r="B174" s="16" t="s">
        <v>38</v>
      </c>
      <c r="C174" s="16" t="s">
        <v>12</v>
      </c>
      <c r="D174" s="16">
        <v>19</v>
      </c>
      <c r="E174" s="17">
        <v>13440</v>
      </c>
      <c r="F174" s="16" t="s">
        <v>201</v>
      </c>
      <c r="G174" s="16">
        <v>13440</v>
      </c>
    </row>
    <row r="175" ht="14.25" spans="1:7">
      <c r="A175" s="16">
        <v>167</v>
      </c>
      <c r="B175" s="16" t="s">
        <v>112</v>
      </c>
      <c r="C175" s="16" t="s">
        <v>12</v>
      </c>
      <c r="D175" s="16">
        <v>8</v>
      </c>
      <c r="E175" s="17">
        <v>15480</v>
      </c>
      <c r="F175" s="16" t="s">
        <v>202</v>
      </c>
      <c r="G175" s="16">
        <v>15480</v>
      </c>
    </row>
    <row r="176" ht="14.25" spans="1:7">
      <c r="A176" s="16">
        <v>168</v>
      </c>
      <c r="B176" s="16" t="s">
        <v>203</v>
      </c>
      <c r="C176" s="16" t="s">
        <v>12</v>
      </c>
      <c r="D176" s="16">
        <v>8</v>
      </c>
      <c r="E176" s="17">
        <v>15480</v>
      </c>
      <c r="F176" s="16" t="s">
        <v>204</v>
      </c>
      <c r="G176" s="16">
        <v>15480</v>
      </c>
    </row>
    <row r="177" ht="14.25" spans="1:7">
      <c r="A177" s="16">
        <v>169</v>
      </c>
      <c r="B177" s="16" t="s">
        <v>167</v>
      </c>
      <c r="C177" s="16" t="s">
        <v>12</v>
      </c>
      <c r="D177" s="16">
        <v>8</v>
      </c>
      <c r="E177" s="17">
        <v>15480</v>
      </c>
      <c r="F177" s="16" t="s">
        <v>205</v>
      </c>
      <c r="G177" s="16">
        <v>15480</v>
      </c>
    </row>
    <row r="178" ht="14.25" spans="1:7">
      <c r="A178" s="16">
        <v>170</v>
      </c>
      <c r="B178" s="16" t="s">
        <v>206</v>
      </c>
      <c r="C178" s="16" t="s">
        <v>12</v>
      </c>
      <c r="D178" s="16">
        <v>9</v>
      </c>
      <c r="E178" s="17">
        <v>15480</v>
      </c>
      <c r="F178" s="16" t="s">
        <v>207</v>
      </c>
      <c r="G178" s="16">
        <v>15480</v>
      </c>
    </row>
    <row r="179" ht="14.25" spans="1:7">
      <c r="A179" s="16">
        <v>171</v>
      </c>
      <c r="B179" s="16" t="s">
        <v>208</v>
      </c>
      <c r="C179" s="16" t="s">
        <v>12</v>
      </c>
      <c r="D179" s="16">
        <v>9</v>
      </c>
      <c r="E179" s="17">
        <v>15480</v>
      </c>
      <c r="F179" s="16" t="s">
        <v>209</v>
      </c>
      <c r="G179" s="16">
        <v>15480</v>
      </c>
    </row>
    <row r="180" ht="14.25" spans="1:7">
      <c r="A180" s="16">
        <v>172</v>
      </c>
      <c r="B180" s="16" t="s">
        <v>210</v>
      </c>
      <c r="C180" s="16" t="s">
        <v>12</v>
      </c>
      <c r="D180" s="16">
        <v>9</v>
      </c>
      <c r="E180" s="17">
        <v>15480</v>
      </c>
      <c r="F180" s="16" t="s">
        <v>211</v>
      </c>
      <c r="G180" s="16">
        <v>15480</v>
      </c>
    </row>
    <row r="181" ht="14.25" spans="1:7">
      <c r="A181" s="16">
        <v>173</v>
      </c>
      <c r="B181" s="16" t="s">
        <v>212</v>
      </c>
      <c r="C181" s="16" t="s">
        <v>12</v>
      </c>
      <c r="D181" s="16">
        <v>9</v>
      </c>
      <c r="E181" s="17">
        <v>15480</v>
      </c>
      <c r="F181" s="16" t="s">
        <v>213</v>
      </c>
      <c r="G181" s="16">
        <v>15480</v>
      </c>
    </row>
    <row r="182" spans="1:7">
      <c r="A182" s="16">
        <v>174</v>
      </c>
      <c r="B182" s="16" t="s">
        <v>158</v>
      </c>
      <c r="C182" s="16" t="s">
        <v>12</v>
      </c>
      <c r="D182" s="16">
        <v>9</v>
      </c>
      <c r="E182" s="17">
        <v>15480</v>
      </c>
      <c r="F182" s="16" t="s">
        <v>13</v>
      </c>
      <c r="G182" s="16">
        <v>14190</v>
      </c>
    </row>
    <row r="183" spans="1:7">
      <c r="A183" s="16"/>
      <c r="B183" s="16"/>
      <c r="C183" s="16"/>
      <c r="D183" s="16"/>
      <c r="E183" s="17"/>
      <c r="F183" s="16" t="s">
        <v>214</v>
      </c>
      <c r="G183" s="16">
        <v>1290</v>
      </c>
    </row>
    <row r="184" ht="14.25" spans="1:7">
      <c r="A184" s="16">
        <v>175</v>
      </c>
      <c r="B184" s="16" t="s">
        <v>215</v>
      </c>
      <c r="C184" s="16" t="s">
        <v>12</v>
      </c>
      <c r="D184" s="16">
        <v>9</v>
      </c>
      <c r="E184" s="17">
        <v>15480</v>
      </c>
      <c r="F184" s="16" t="s">
        <v>216</v>
      </c>
      <c r="G184" s="16">
        <v>15480</v>
      </c>
    </row>
    <row r="185" spans="1:7">
      <c r="A185" s="16">
        <v>176</v>
      </c>
      <c r="B185" s="16" t="s">
        <v>217</v>
      </c>
      <c r="C185" s="16" t="s">
        <v>12</v>
      </c>
      <c r="D185" s="16">
        <v>9</v>
      </c>
      <c r="E185" s="17">
        <v>15480</v>
      </c>
      <c r="F185" s="16" t="s">
        <v>218</v>
      </c>
      <c r="G185" s="16">
        <v>5160</v>
      </c>
    </row>
    <row r="186" spans="1:7">
      <c r="A186" s="16"/>
      <c r="B186" s="16"/>
      <c r="C186" s="16"/>
      <c r="D186" s="16"/>
      <c r="E186" s="17"/>
      <c r="F186" s="16" t="s">
        <v>219</v>
      </c>
      <c r="G186" s="16">
        <v>10320</v>
      </c>
    </row>
    <row r="187" ht="14.25" spans="1:7">
      <c r="A187" s="16">
        <v>177</v>
      </c>
      <c r="B187" s="16" t="s">
        <v>220</v>
      </c>
      <c r="C187" s="16" t="s">
        <v>12</v>
      </c>
      <c r="D187" s="16">
        <v>9</v>
      </c>
      <c r="E187" s="17">
        <v>15480</v>
      </c>
      <c r="F187" s="16" t="s">
        <v>221</v>
      </c>
      <c r="G187" s="16">
        <v>15480</v>
      </c>
    </row>
    <row r="188" ht="14.25" spans="1:7">
      <c r="A188" s="16">
        <v>178</v>
      </c>
      <c r="B188" s="16" t="s">
        <v>222</v>
      </c>
      <c r="C188" s="16" t="s">
        <v>12</v>
      </c>
      <c r="D188" s="16">
        <v>9</v>
      </c>
      <c r="E188" s="17">
        <v>15480</v>
      </c>
      <c r="F188" s="16" t="s">
        <v>223</v>
      </c>
      <c r="G188" s="16">
        <v>15480</v>
      </c>
    </row>
    <row r="189" ht="14.25" spans="1:7">
      <c r="A189" s="16">
        <v>179</v>
      </c>
      <c r="B189" s="16" t="s">
        <v>224</v>
      </c>
      <c r="C189" s="16" t="s">
        <v>12</v>
      </c>
      <c r="D189" s="16">
        <v>9</v>
      </c>
      <c r="E189" s="17">
        <v>15480</v>
      </c>
      <c r="F189" s="16" t="s">
        <v>225</v>
      </c>
      <c r="G189" s="16">
        <v>15480</v>
      </c>
    </row>
    <row r="190" ht="14.25" spans="1:7">
      <c r="A190" s="16">
        <v>180</v>
      </c>
      <c r="B190" s="16" t="s">
        <v>226</v>
      </c>
      <c r="C190" s="16" t="s">
        <v>12</v>
      </c>
      <c r="D190" s="16">
        <v>9</v>
      </c>
      <c r="E190" s="17">
        <v>15480</v>
      </c>
      <c r="F190" s="16" t="s">
        <v>227</v>
      </c>
      <c r="G190" s="16">
        <v>15480</v>
      </c>
    </row>
    <row r="191" ht="14.25" spans="1:7">
      <c r="A191" s="16">
        <v>181</v>
      </c>
      <c r="B191" s="16" t="s">
        <v>228</v>
      </c>
      <c r="C191" s="16" t="s">
        <v>12</v>
      </c>
      <c r="D191" s="16">
        <v>9</v>
      </c>
      <c r="E191" s="17">
        <v>15480</v>
      </c>
      <c r="F191" s="16" t="s">
        <v>229</v>
      </c>
      <c r="G191" s="16">
        <v>15480</v>
      </c>
    </row>
    <row r="192" ht="14.25" spans="1:7">
      <c r="A192" s="16">
        <v>182</v>
      </c>
      <c r="B192" s="16" t="s">
        <v>230</v>
      </c>
      <c r="C192" s="16" t="s">
        <v>12</v>
      </c>
      <c r="D192" s="16">
        <v>9</v>
      </c>
      <c r="E192" s="17">
        <v>15480</v>
      </c>
      <c r="F192" s="16" t="s">
        <v>231</v>
      </c>
      <c r="G192" s="16">
        <v>3870</v>
      </c>
    </row>
    <row r="193" ht="14.25" spans="1:7">
      <c r="A193" s="16">
        <v>183</v>
      </c>
      <c r="B193" s="16" t="s">
        <v>232</v>
      </c>
      <c r="C193" s="16" t="s">
        <v>12</v>
      </c>
      <c r="D193" s="16">
        <v>9</v>
      </c>
      <c r="E193" s="17">
        <v>15480</v>
      </c>
      <c r="F193" s="16" t="s">
        <v>233</v>
      </c>
      <c r="G193" s="16">
        <v>11610</v>
      </c>
    </row>
    <row r="194" s="2" customFormat="1" ht="14.25" spans="1:7">
      <c r="A194" s="20">
        <v>184</v>
      </c>
      <c r="B194" s="2" t="s">
        <v>234</v>
      </c>
      <c r="C194" s="20" t="s">
        <v>12</v>
      </c>
      <c r="D194" s="20">
        <v>9</v>
      </c>
      <c r="E194" s="21">
        <v>15480</v>
      </c>
      <c r="F194" s="20" t="s">
        <v>235</v>
      </c>
      <c r="G194" s="20">
        <v>15480</v>
      </c>
    </row>
    <row r="195" ht="14.25" spans="1:7">
      <c r="A195" s="16">
        <v>185</v>
      </c>
      <c r="B195" s="16" t="s">
        <v>236</v>
      </c>
      <c r="C195" s="16" t="s">
        <v>12</v>
      </c>
      <c r="D195" s="16">
        <v>9</v>
      </c>
      <c r="E195" s="17">
        <v>15480</v>
      </c>
      <c r="F195" s="16" t="s">
        <v>237</v>
      </c>
      <c r="G195" s="16">
        <v>15480</v>
      </c>
    </row>
    <row r="196" ht="14.25" spans="1:7">
      <c r="A196" s="16">
        <v>186</v>
      </c>
      <c r="B196" s="16" t="s">
        <v>158</v>
      </c>
      <c r="C196" s="16" t="s">
        <v>12</v>
      </c>
      <c r="D196" s="16">
        <v>9</v>
      </c>
      <c r="E196" s="17">
        <v>15480</v>
      </c>
      <c r="F196" s="16" t="s">
        <v>238</v>
      </c>
      <c r="G196" s="16">
        <v>15480</v>
      </c>
    </row>
    <row r="197" ht="14.25" spans="1:7">
      <c r="A197" s="16">
        <v>187</v>
      </c>
      <c r="B197" s="16" t="s">
        <v>171</v>
      </c>
      <c r="C197" s="16" t="s">
        <v>12</v>
      </c>
      <c r="D197" s="16">
        <v>9</v>
      </c>
      <c r="E197" s="17">
        <v>15480</v>
      </c>
      <c r="F197" s="16" t="s">
        <v>239</v>
      </c>
      <c r="G197" s="16">
        <v>15480</v>
      </c>
    </row>
    <row r="198" ht="14.25" spans="1:7">
      <c r="A198" s="16">
        <v>188</v>
      </c>
      <c r="B198" s="16" t="s">
        <v>217</v>
      </c>
      <c r="C198" s="16" t="s">
        <v>12</v>
      </c>
      <c r="D198" s="16">
        <v>9</v>
      </c>
      <c r="E198" s="17">
        <v>15480</v>
      </c>
      <c r="F198" s="16" t="s">
        <v>240</v>
      </c>
      <c r="G198" s="16">
        <v>15480</v>
      </c>
    </row>
    <row r="199" ht="14.25" spans="1:7">
      <c r="A199" s="16">
        <v>189</v>
      </c>
      <c r="B199" s="16" t="s">
        <v>147</v>
      </c>
      <c r="C199" s="16" t="s">
        <v>12</v>
      </c>
      <c r="D199" s="16">
        <v>9</v>
      </c>
      <c r="E199" s="17">
        <v>15480</v>
      </c>
      <c r="F199" s="16" t="s">
        <v>241</v>
      </c>
      <c r="G199" s="16">
        <v>15480</v>
      </c>
    </row>
    <row r="200" ht="14.25" spans="1:7">
      <c r="A200" s="16">
        <v>190</v>
      </c>
      <c r="B200" s="16" t="s">
        <v>242</v>
      </c>
      <c r="C200" s="16" t="s">
        <v>12</v>
      </c>
      <c r="D200" s="16">
        <v>9</v>
      </c>
      <c r="E200" s="17">
        <v>15480</v>
      </c>
      <c r="F200" s="16" t="s">
        <v>243</v>
      </c>
      <c r="G200" s="16">
        <v>15480</v>
      </c>
    </row>
    <row r="201" ht="14.25" spans="1:7">
      <c r="A201" s="16">
        <v>191</v>
      </c>
      <c r="B201" s="16" t="s">
        <v>244</v>
      </c>
      <c r="C201" s="16" t="s">
        <v>12</v>
      </c>
      <c r="D201" s="16">
        <v>9</v>
      </c>
      <c r="E201" s="17">
        <v>15480</v>
      </c>
      <c r="F201" s="16" t="s">
        <v>245</v>
      </c>
      <c r="G201" s="16">
        <v>15480</v>
      </c>
    </row>
    <row r="202" ht="14.25" spans="1:7">
      <c r="A202" s="16">
        <v>192</v>
      </c>
      <c r="B202" s="16" t="s">
        <v>156</v>
      </c>
      <c r="C202" s="16" t="s">
        <v>12</v>
      </c>
      <c r="D202" s="16">
        <v>9</v>
      </c>
      <c r="E202" s="17">
        <v>15480</v>
      </c>
      <c r="F202" s="16" t="s">
        <v>246</v>
      </c>
      <c r="G202" s="16">
        <v>15480</v>
      </c>
    </row>
    <row r="203" ht="14.25" spans="1:7">
      <c r="A203" s="16">
        <v>193</v>
      </c>
      <c r="B203" s="16" t="s">
        <v>247</v>
      </c>
      <c r="C203" s="16" t="s">
        <v>12</v>
      </c>
      <c r="D203" s="16">
        <v>9</v>
      </c>
      <c r="E203" s="17">
        <v>15480</v>
      </c>
      <c r="F203" s="16" t="s">
        <v>248</v>
      </c>
      <c r="G203" s="16">
        <v>15480</v>
      </c>
    </row>
    <row r="204" ht="14.25" spans="1:7">
      <c r="A204" s="16">
        <v>194</v>
      </c>
      <c r="B204" s="16" t="s">
        <v>249</v>
      </c>
      <c r="C204" s="16" t="s">
        <v>12</v>
      </c>
      <c r="D204" s="16">
        <v>9</v>
      </c>
      <c r="E204" s="17">
        <v>15480</v>
      </c>
      <c r="F204" s="16" t="s">
        <v>250</v>
      </c>
      <c r="G204" s="16">
        <v>15480</v>
      </c>
    </row>
    <row r="205" ht="14.25" spans="1:7">
      <c r="A205" s="16">
        <v>195</v>
      </c>
      <c r="B205" s="16" t="s">
        <v>160</v>
      </c>
      <c r="C205" s="16" t="s">
        <v>12</v>
      </c>
      <c r="D205" s="16">
        <v>9</v>
      </c>
      <c r="E205" s="17">
        <v>15480</v>
      </c>
      <c r="F205" s="16" t="s">
        <v>251</v>
      </c>
      <c r="G205" s="16">
        <v>15480</v>
      </c>
    </row>
    <row r="206" ht="14.25" spans="1:7">
      <c r="A206" s="16">
        <v>196</v>
      </c>
      <c r="B206" s="16" t="s">
        <v>252</v>
      </c>
      <c r="C206" s="16" t="s">
        <v>12</v>
      </c>
      <c r="D206" s="16">
        <v>9</v>
      </c>
      <c r="E206" s="17">
        <v>15480</v>
      </c>
      <c r="F206" s="16" t="s">
        <v>253</v>
      </c>
      <c r="G206" s="16">
        <v>15480</v>
      </c>
    </row>
    <row r="207" ht="14.25" spans="1:7">
      <c r="A207" s="16">
        <v>197</v>
      </c>
      <c r="B207" s="16" t="s">
        <v>254</v>
      </c>
      <c r="C207" s="16" t="s">
        <v>12</v>
      </c>
      <c r="D207" s="16">
        <v>9</v>
      </c>
      <c r="E207" s="17">
        <v>15480</v>
      </c>
      <c r="F207" s="16" t="s">
        <v>255</v>
      </c>
      <c r="G207" s="16">
        <v>15480</v>
      </c>
    </row>
    <row r="208" ht="14.25" spans="1:7">
      <c r="A208" s="16">
        <v>198</v>
      </c>
      <c r="B208" s="16" t="s">
        <v>132</v>
      </c>
      <c r="C208" s="16" t="s">
        <v>12</v>
      </c>
      <c r="D208" s="16">
        <v>9</v>
      </c>
      <c r="E208" s="17">
        <v>15480</v>
      </c>
      <c r="F208" s="16" t="s">
        <v>256</v>
      </c>
      <c r="G208" s="16">
        <v>15480</v>
      </c>
    </row>
    <row r="209" ht="14.25" spans="1:7">
      <c r="A209" s="16">
        <v>199</v>
      </c>
      <c r="B209" s="16" t="s">
        <v>257</v>
      </c>
      <c r="C209" s="16" t="s">
        <v>12</v>
      </c>
      <c r="D209" s="16">
        <v>9</v>
      </c>
      <c r="E209" s="17">
        <v>15480</v>
      </c>
      <c r="F209" s="16" t="s">
        <v>258</v>
      </c>
      <c r="G209" s="16">
        <v>15480</v>
      </c>
    </row>
    <row r="210" ht="27" spans="1:7">
      <c r="A210" s="16">
        <v>200</v>
      </c>
      <c r="B210" s="22" t="s">
        <v>259</v>
      </c>
      <c r="C210" s="16" t="s">
        <v>12</v>
      </c>
      <c r="D210" s="16">
        <v>9</v>
      </c>
      <c r="E210" s="17">
        <v>15480</v>
      </c>
      <c r="F210" s="16" t="s">
        <v>260</v>
      </c>
      <c r="G210" s="16">
        <v>15480</v>
      </c>
    </row>
    <row r="211" ht="14.25" spans="1:7">
      <c r="A211" s="16">
        <v>201</v>
      </c>
      <c r="B211" s="16" t="s">
        <v>249</v>
      </c>
      <c r="C211" s="16" t="s">
        <v>12</v>
      </c>
      <c r="D211" s="16">
        <v>9</v>
      </c>
      <c r="E211" s="17">
        <v>15480</v>
      </c>
      <c r="F211" s="16" t="s">
        <v>261</v>
      </c>
      <c r="G211" s="16">
        <v>15480</v>
      </c>
    </row>
    <row r="212" ht="14.25" spans="1:7">
      <c r="A212" s="16">
        <v>202</v>
      </c>
      <c r="B212" s="16" t="s">
        <v>262</v>
      </c>
      <c r="C212" s="16" t="s">
        <v>12</v>
      </c>
      <c r="D212" s="16">
        <v>9</v>
      </c>
      <c r="E212" s="17">
        <v>15480</v>
      </c>
      <c r="F212" s="16" t="s">
        <v>263</v>
      </c>
      <c r="G212" s="16">
        <v>15480</v>
      </c>
    </row>
    <row r="213" ht="14.25" spans="1:7">
      <c r="A213" s="16">
        <v>203</v>
      </c>
      <c r="B213" s="16" t="s">
        <v>264</v>
      </c>
      <c r="C213" s="16" t="s">
        <v>12</v>
      </c>
      <c r="D213" s="16">
        <v>9</v>
      </c>
      <c r="E213" s="17">
        <v>15480</v>
      </c>
      <c r="F213" s="16" t="s">
        <v>265</v>
      </c>
      <c r="G213" s="16">
        <v>15480</v>
      </c>
    </row>
    <row r="214" ht="14.25" spans="1:7">
      <c r="A214" s="16">
        <v>204</v>
      </c>
      <c r="B214" s="16" t="s">
        <v>266</v>
      </c>
      <c r="C214" s="16" t="s">
        <v>12</v>
      </c>
      <c r="D214" s="16">
        <v>8</v>
      </c>
      <c r="E214" s="17">
        <v>15480</v>
      </c>
      <c r="F214" s="16" t="s">
        <v>267</v>
      </c>
      <c r="G214" s="16">
        <v>15480</v>
      </c>
    </row>
    <row r="215" ht="14.25" spans="1:7">
      <c r="A215" s="16">
        <v>205</v>
      </c>
      <c r="B215" s="16" t="s">
        <v>220</v>
      </c>
      <c r="C215" s="16" t="s">
        <v>12</v>
      </c>
      <c r="D215" s="16">
        <v>9</v>
      </c>
      <c r="E215" s="17">
        <v>15480</v>
      </c>
      <c r="F215" s="16" t="s">
        <v>268</v>
      </c>
      <c r="G215" s="16">
        <v>15480</v>
      </c>
    </row>
    <row r="216" ht="14.25" spans="1:7">
      <c r="A216" s="16">
        <v>206</v>
      </c>
      <c r="B216" s="16" t="s">
        <v>228</v>
      </c>
      <c r="C216" s="16" t="s">
        <v>12</v>
      </c>
      <c r="D216" s="16">
        <v>9</v>
      </c>
      <c r="E216" s="17">
        <v>15480</v>
      </c>
      <c r="F216" s="16" t="s">
        <v>269</v>
      </c>
      <c r="G216" s="16">
        <v>15480</v>
      </c>
    </row>
    <row r="217" ht="14.25" spans="1:7">
      <c r="A217" s="16">
        <v>207</v>
      </c>
      <c r="B217" s="16" t="s">
        <v>154</v>
      </c>
      <c r="C217" s="16" t="s">
        <v>12</v>
      </c>
      <c r="D217" s="16">
        <v>9</v>
      </c>
      <c r="E217" s="17">
        <v>15480</v>
      </c>
      <c r="F217" s="16" t="s">
        <v>270</v>
      </c>
      <c r="G217" s="16">
        <v>15480</v>
      </c>
    </row>
    <row r="218" ht="14.25" spans="1:7">
      <c r="A218" s="16">
        <v>208</v>
      </c>
      <c r="B218" s="16" t="s">
        <v>271</v>
      </c>
      <c r="C218" s="16" t="s">
        <v>12</v>
      </c>
      <c r="D218" s="16">
        <v>9</v>
      </c>
      <c r="E218" s="17">
        <v>15480</v>
      </c>
      <c r="F218" s="16" t="s">
        <v>272</v>
      </c>
      <c r="G218" s="16">
        <v>15480</v>
      </c>
    </row>
    <row r="219" ht="14.25" spans="1:7">
      <c r="A219" s="16">
        <v>209</v>
      </c>
      <c r="B219" s="16" t="s">
        <v>249</v>
      </c>
      <c r="C219" s="16" t="s">
        <v>12</v>
      </c>
      <c r="D219" s="16">
        <v>9</v>
      </c>
      <c r="E219" s="17">
        <v>15480</v>
      </c>
      <c r="F219" s="16" t="s">
        <v>273</v>
      </c>
      <c r="G219" s="16">
        <v>15480</v>
      </c>
    </row>
    <row r="220" ht="14.25" spans="1:7">
      <c r="A220" s="16">
        <v>210</v>
      </c>
      <c r="B220" s="16" t="s">
        <v>274</v>
      </c>
      <c r="C220" s="16" t="s">
        <v>12</v>
      </c>
      <c r="D220" s="16">
        <v>9</v>
      </c>
      <c r="E220" s="17">
        <v>15480</v>
      </c>
      <c r="F220" s="16" t="s">
        <v>275</v>
      </c>
      <c r="G220" s="16">
        <v>15480</v>
      </c>
    </row>
    <row r="221" ht="14.25" spans="1:7">
      <c r="A221" s="16">
        <v>211</v>
      </c>
      <c r="B221" s="16" t="s">
        <v>203</v>
      </c>
      <c r="C221" s="16" t="s">
        <v>12</v>
      </c>
      <c r="D221" s="16">
        <v>9</v>
      </c>
      <c r="E221" s="17">
        <v>15480</v>
      </c>
      <c r="F221" s="16" t="s">
        <v>276</v>
      </c>
      <c r="G221" s="16">
        <v>15480</v>
      </c>
    </row>
    <row r="222" ht="14.25" spans="1:7">
      <c r="A222" s="16">
        <v>212</v>
      </c>
      <c r="B222" s="16" t="s">
        <v>277</v>
      </c>
      <c r="C222" s="16" t="s">
        <v>12</v>
      </c>
      <c r="D222" s="16">
        <v>9</v>
      </c>
      <c r="E222" s="17">
        <v>15480</v>
      </c>
      <c r="F222" s="16" t="s">
        <v>278</v>
      </c>
      <c r="G222" s="16">
        <v>15480</v>
      </c>
    </row>
    <row r="223" ht="14.25" spans="1:7">
      <c r="A223" s="16">
        <v>213</v>
      </c>
      <c r="B223" s="16" t="s">
        <v>279</v>
      </c>
      <c r="C223" s="16" t="s">
        <v>12</v>
      </c>
      <c r="D223" s="16">
        <v>9</v>
      </c>
      <c r="E223" s="17">
        <v>15480</v>
      </c>
      <c r="F223" s="16" t="s">
        <v>280</v>
      </c>
      <c r="G223" s="16">
        <v>15480</v>
      </c>
    </row>
    <row r="224" spans="1:7">
      <c r="A224" s="16">
        <v>214</v>
      </c>
      <c r="B224" s="16" t="s">
        <v>266</v>
      </c>
      <c r="C224" s="16" t="s">
        <v>12</v>
      </c>
      <c r="D224" s="16">
        <v>9</v>
      </c>
      <c r="E224" s="17">
        <v>15480</v>
      </c>
      <c r="F224" s="16" t="s">
        <v>194</v>
      </c>
      <c r="G224" s="16">
        <v>12900</v>
      </c>
    </row>
    <row r="225" spans="1:7">
      <c r="A225" s="16"/>
      <c r="B225" s="16"/>
      <c r="C225" s="16"/>
      <c r="D225" s="16"/>
      <c r="E225" s="17"/>
      <c r="F225" s="16" t="s">
        <v>281</v>
      </c>
      <c r="G225" s="16">
        <v>2580</v>
      </c>
    </row>
    <row r="226" ht="14.25" spans="1:7">
      <c r="A226" s="16">
        <v>215</v>
      </c>
      <c r="B226" s="16" t="s">
        <v>282</v>
      </c>
      <c r="C226" s="16" t="s">
        <v>12</v>
      </c>
      <c r="D226" s="16">
        <v>8</v>
      </c>
      <c r="E226" s="17">
        <v>15480</v>
      </c>
      <c r="F226" s="16" t="s">
        <v>283</v>
      </c>
      <c r="G226" s="16">
        <v>15480</v>
      </c>
    </row>
    <row r="227" ht="14.25" spans="1:7">
      <c r="A227" s="16">
        <v>216</v>
      </c>
      <c r="B227" s="16" t="s">
        <v>284</v>
      </c>
      <c r="C227" s="16" t="s">
        <v>12</v>
      </c>
      <c r="D227" s="16">
        <v>9</v>
      </c>
      <c r="E227" s="17">
        <v>15480</v>
      </c>
      <c r="F227" s="16" t="s">
        <v>285</v>
      </c>
      <c r="G227" s="16">
        <v>15480</v>
      </c>
    </row>
    <row r="228" ht="14.25" spans="1:7">
      <c r="A228" s="16">
        <v>217</v>
      </c>
      <c r="B228" s="16" t="s">
        <v>286</v>
      </c>
      <c r="C228" s="16" t="s">
        <v>12</v>
      </c>
      <c r="D228" s="16">
        <v>9</v>
      </c>
      <c r="E228" s="17">
        <v>15480</v>
      </c>
      <c r="F228" s="16" t="s">
        <v>287</v>
      </c>
      <c r="G228" s="16">
        <v>15480</v>
      </c>
    </row>
    <row r="229" ht="14.25" spans="1:7">
      <c r="A229" s="16">
        <v>218</v>
      </c>
      <c r="B229" s="16" t="s">
        <v>288</v>
      </c>
      <c r="C229" s="16" t="s">
        <v>12</v>
      </c>
      <c r="D229" s="16">
        <v>9</v>
      </c>
      <c r="E229" s="17">
        <v>15480</v>
      </c>
      <c r="F229" s="16" t="s">
        <v>289</v>
      </c>
      <c r="G229" s="16">
        <v>15480</v>
      </c>
    </row>
    <row r="230" ht="14.25" spans="1:7">
      <c r="A230" s="16">
        <v>219</v>
      </c>
      <c r="B230" s="16" t="s">
        <v>147</v>
      </c>
      <c r="C230" s="16" t="s">
        <v>12</v>
      </c>
      <c r="D230" s="16">
        <v>9</v>
      </c>
      <c r="E230" s="17">
        <v>15480</v>
      </c>
      <c r="F230" s="16" t="s">
        <v>290</v>
      </c>
      <c r="G230" s="16">
        <v>15480</v>
      </c>
    </row>
    <row r="231" ht="14.25" spans="1:7">
      <c r="A231" s="16">
        <v>220</v>
      </c>
      <c r="B231" s="16" t="s">
        <v>282</v>
      </c>
      <c r="C231" s="16" t="s">
        <v>12</v>
      </c>
      <c r="D231" s="16">
        <v>9</v>
      </c>
      <c r="E231" s="17">
        <v>15480</v>
      </c>
      <c r="F231" s="16" t="s">
        <v>291</v>
      </c>
      <c r="G231" s="16">
        <v>15480</v>
      </c>
    </row>
    <row r="232" ht="14.25" spans="1:7">
      <c r="A232" s="16">
        <v>221</v>
      </c>
      <c r="B232" s="16" t="s">
        <v>266</v>
      </c>
      <c r="C232" s="16" t="s">
        <v>12</v>
      </c>
      <c r="D232" s="16">
        <v>9</v>
      </c>
      <c r="E232" s="17">
        <v>15480</v>
      </c>
      <c r="F232" s="16" t="s">
        <v>292</v>
      </c>
      <c r="G232" s="16">
        <v>15480</v>
      </c>
    </row>
    <row r="233" ht="14.25" spans="1:7">
      <c r="A233" s="16">
        <v>222</v>
      </c>
      <c r="B233" s="16" t="s">
        <v>175</v>
      </c>
      <c r="C233" s="16" t="s">
        <v>12</v>
      </c>
      <c r="D233" s="16">
        <v>9</v>
      </c>
      <c r="E233" s="17">
        <v>15480</v>
      </c>
      <c r="F233" s="16" t="s">
        <v>293</v>
      </c>
      <c r="G233" s="16">
        <v>15480</v>
      </c>
    </row>
    <row r="234" ht="14.25" spans="1:7">
      <c r="A234" s="16">
        <v>223</v>
      </c>
      <c r="B234" s="16" t="s">
        <v>149</v>
      </c>
      <c r="C234" s="16" t="s">
        <v>12</v>
      </c>
      <c r="D234" s="16">
        <v>9</v>
      </c>
      <c r="E234" s="17">
        <v>15480</v>
      </c>
      <c r="F234" s="16" t="s">
        <v>294</v>
      </c>
      <c r="G234" s="16">
        <v>15480</v>
      </c>
    </row>
    <row r="235" ht="14.25" spans="1:7">
      <c r="A235" s="16">
        <v>224</v>
      </c>
      <c r="B235" s="16" t="s">
        <v>295</v>
      </c>
      <c r="C235" s="16" t="s">
        <v>12</v>
      </c>
      <c r="D235" s="16">
        <v>9</v>
      </c>
      <c r="E235" s="17">
        <v>15480</v>
      </c>
      <c r="F235" s="16" t="s">
        <v>296</v>
      </c>
      <c r="G235" s="16">
        <v>15480</v>
      </c>
    </row>
    <row r="236" ht="14.25" spans="1:7">
      <c r="A236" s="16">
        <v>225</v>
      </c>
      <c r="B236" s="16" t="s">
        <v>156</v>
      </c>
      <c r="C236" s="16" t="s">
        <v>12</v>
      </c>
      <c r="D236" s="16">
        <v>9</v>
      </c>
      <c r="E236" s="17">
        <v>15480</v>
      </c>
      <c r="F236" s="16" t="s">
        <v>297</v>
      </c>
      <c r="G236" s="16">
        <v>15480</v>
      </c>
    </row>
    <row r="237" ht="14.25" spans="1:7">
      <c r="A237" s="16" t="s">
        <v>298</v>
      </c>
      <c r="B237" s="16"/>
      <c r="C237" s="16"/>
      <c r="D237" s="16"/>
      <c r="E237" s="17">
        <f>SUM(E6:E236)</f>
        <v>3570600</v>
      </c>
      <c r="F237" s="16"/>
      <c r="G237" s="16">
        <f>SUM(G6:G236)</f>
        <v>3403738.39</v>
      </c>
    </row>
  </sheetData>
  <autoFilter ref="A2:G237">
    <extLst/>
  </autoFilter>
  <mergeCells count="35">
    <mergeCell ref="A3:G3"/>
    <mergeCell ref="B4:E4"/>
    <mergeCell ref="F4:G4"/>
    <mergeCell ref="A4:A5"/>
    <mergeCell ref="A57:A58"/>
    <mergeCell ref="A137:A138"/>
    <mergeCell ref="A143:A144"/>
    <mergeCell ref="A182:A183"/>
    <mergeCell ref="A185:A186"/>
    <mergeCell ref="A224:A225"/>
    <mergeCell ref="B57:B58"/>
    <mergeCell ref="B137:B138"/>
    <mergeCell ref="B143:B144"/>
    <mergeCell ref="B182:B183"/>
    <mergeCell ref="B185:B186"/>
    <mergeCell ref="B224:B225"/>
    <mergeCell ref="C57:C58"/>
    <mergeCell ref="C137:C138"/>
    <mergeCell ref="C143:C144"/>
    <mergeCell ref="C182:C183"/>
    <mergeCell ref="C185:C186"/>
    <mergeCell ref="C224:C225"/>
    <mergeCell ref="D57:D58"/>
    <mergeCell ref="D137:D138"/>
    <mergeCell ref="D143:D144"/>
    <mergeCell ref="D182:D183"/>
    <mergeCell ref="D185:D186"/>
    <mergeCell ref="D224:D225"/>
    <mergeCell ref="E57:E58"/>
    <mergeCell ref="E137:E138"/>
    <mergeCell ref="E143:E144"/>
    <mergeCell ref="E182:E183"/>
    <mergeCell ref="E185:E186"/>
    <mergeCell ref="E224:E225"/>
    <mergeCell ref="A1:G2"/>
  </mergeCells>
  <dataValidations count="1">
    <dataValidation type="custom" allowBlank="1" showInputMessage="1" showErrorMessage="1" errorTitle="录入错误" error="车牌号长度不是7位，或者第一位没录入汉字，或者第二位没录入字母，或者录入了&quot;&lt;&quot;字符" sqref="B149:B150 B152:B158 B160:B165 B173:B174">
      <formula1>AND(LEN(B149)=7,LEN(LEFT(B149,1))&lt;&gt;LENB(LEFT(B149,1)),NOT(EXACT(LOWER(MID(B149,2,1)),UPPER(MID(B149,2,1)))),ISERROR(FIND("&lt;",B149)))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308</dc:creator>
  <cp:lastModifiedBy>Administrator</cp:lastModifiedBy>
  <dcterms:created xsi:type="dcterms:W3CDTF">2023-12-11T07:54:00Z</dcterms:created>
  <dcterms:modified xsi:type="dcterms:W3CDTF">2023-12-12T04:11:57Z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CBF5183C25EE4447B72CEEB8C9E375A4_11</vt:lpwstr>
  </property>
  <property fmtid="{D5CDD505-2E9C-101B-9397-08002B2CF9AE}" pid="3" name="KSOProductBuildVer">
    <vt:lpwstr>2052-12.1.0.15990</vt:lpwstr>
  </property>
</Properties>
</file>