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75" firstSheet="7" activeTab="10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项目支出绩效目标表" sheetId="13" r:id="rId10"/>
    <sheet name="表11项目支出绩效目标表" sheetId="14" r:id="rId11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0"/>
  <c r="B9"/>
  <c r="B8"/>
  <c r="K7"/>
  <c r="J7"/>
  <c r="I7"/>
  <c r="H7"/>
  <c r="G7"/>
  <c r="F7"/>
  <c r="E7"/>
  <c r="D7"/>
  <c r="C7"/>
  <c r="B7"/>
  <c r="C10" i="6"/>
  <c r="C9"/>
  <c r="C8"/>
  <c r="C7"/>
  <c r="I9" i="5"/>
  <c r="C9"/>
  <c r="G36" i="1"/>
  <c r="F36"/>
  <c r="E36"/>
  <c r="D36"/>
  <c r="B36"/>
  <c r="D29"/>
  <c r="D28"/>
  <c r="D27"/>
  <c r="D26"/>
  <c r="D24"/>
  <c r="D23"/>
  <c r="D22"/>
  <c r="D21"/>
  <c r="D20"/>
  <c r="D19"/>
  <c r="D18"/>
  <c r="D17"/>
  <c r="D16"/>
  <c r="D13"/>
  <c r="D12"/>
  <c r="D11"/>
  <c r="D10"/>
  <c r="D9"/>
  <c r="D8"/>
  <c r="G6"/>
  <c r="F6"/>
</calcChain>
</file>

<file path=xl/sharedStrings.xml><?xml version="1.0" encoding="utf-8"?>
<sst xmlns="http://schemas.openxmlformats.org/spreadsheetml/2006/main" count="458" uniqueCount="313">
  <si>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</si>
  <si>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</si>
  <si>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</si>
  <si>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</si>
  <si>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</si>
  <si>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</si>
  <si>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</si>
  <si>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</si>
  <si>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</si>
  <si>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</si>
  <si>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</si>
  <si>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</si>
  <si>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</si>
  <si>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</si>
  <si>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</si>
  <si>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</si>
  <si>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</si>
  <si>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</si>
  <si>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</si>
  <si>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</si>
  <si>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</si>
  <si>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</si>
  <si>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</si>
  <si>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</si>
  <si>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</si>
  <si>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</si>
  <si>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</si>
  <si>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</si>
  <si>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</si>
  <si>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</si>
  <si>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</si>
  <si>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</si>
  <si>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</si>
  <si>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</si>
  <si>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</si>
  <si>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</si>
  <si>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</si>
  <si>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</si>
  <si>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</si>
  <si>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</si>
  <si>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</si>
  <si>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</si>
  <si>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</si>
  <si>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</si>
  <si>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</si>
  <si>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</si>
  <si>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</si>
  <si>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</si>
  <si>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</si>
  <si>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</si>
  <si>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</si>
  <si>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</si>
  <si>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</si>
  <si>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</si>
  <si>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</si>
  <si>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</si>
  <si>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201</t>
  </si>
  <si>
    <r>
      <rPr>
        <sz val="10"/>
        <rFont val="方正仿宋_GBK"/>
        <charset val="134"/>
      </rPr>
      <t> 20140</t>
    </r>
  </si>
  <si>
    <r>
      <rPr>
        <sz val="10"/>
        <rFont val="方正仿宋_GBK"/>
        <charset val="134"/>
      </rPr>
      <t> 信访事务</t>
    </r>
  </si>
  <si>
    <r>
      <rPr>
        <sz val="10"/>
        <rFont val="方正仿宋_GBK"/>
        <charset val="134"/>
      </rPr>
      <t>  2014001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</si>
  <si>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</si>
  <si>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2014002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</si>
  <si>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</si>
  <si>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2014099</t>
    </r>
  </si>
  <si>
    <r>
      <rPr>
        <sz val="10"/>
        <rFont val="方正仿宋_GBK"/>
        <charset val="134"/>
      </rPr>
      <t>  其他信访事务支出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</si>
  <si>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</si>
  <si>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</si>
  <si>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</si>
  <si>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</si>
  <si>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</si>
  <si>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</si>
  <si>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</si>
  <si>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</si>
  <si>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</si>
  <si>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</si>
  <si>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</si>
  <si>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</si>
  <si>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</si>
  <si>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</si>
  <si>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</si>
  <si>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</si>
  <si>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</si>
  <si>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</si>
  <si>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</si>
  <si>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</si>
  <si>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</si>
  <si>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</si>
  <si>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</si>
  <si>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</si>
  <si>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2025年一般公共预算财政拨款基本支出预算表</t>
  </si>
  <si>
    <t>（部门预算支出经济分类科目）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</si>
  <si>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</si>
  <si>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</si>
  <si>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</si>
  <si>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</si>
  <si>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</si>
  <si>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</si>
  <si>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</si>
  <si>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</si>
  <si>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</si>
  <si>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</si>
  <si>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</si>
  <si>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</si>
  <si>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</si>
  <si>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</si>
  <si>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</si>
  <si>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</si>
  <si>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</si>
  <si>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</si>
  <si>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</si>
  <si>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</si>
  <si>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</si>
  <si>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</si>
  <si>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</si>
  <si>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</si>
  <si>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</si>
  <si>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</si>
  <si>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</si>
  <si>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</si>
  <si>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</si>
  <si>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</si>
  <si>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</si>
  <si>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</si>
  <si>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</si>
  <si>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</si>
  <si>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</si>
  <si>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</si>
  <si>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</si>
  <si>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</si>
  <si>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</si>
  <si>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</si>
  <si>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</si>
  <si>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</si>
  <si>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</si>
  <si>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</si>
  <si>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</si>
  <si>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</si>
  <si>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</si>
  <si>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</si>
  <si>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</si>
  <si>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</si>
  <si>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</si>
  <si>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</si>
  <si>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</si>
  <si>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</si>
  <si>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</si>
  <si>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</si>
  <si>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</si>
  <si>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</si>
  <si>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</si>
  <si>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</si>
  <si>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</si>
  <si>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</si>
  <si>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</si>
  <si>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</si>
  <si>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</si>
  <si>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</si>
  <si>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</si>
  <si>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</si>
  <si>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</si>
  <si>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</si>
  <si>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</si>
  <si>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本单位无政府性基金收支，故此表无数据。</t>
  </si>
  <si>
    <t>表6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</si>
  <si>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</si>
  <si>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</si>
  <si>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</si>
  <si>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</si>
  <si>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</si>
  <si>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</si>
  <si>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</si>
  <si>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</si>
  <si>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</si>
  <si>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</si>
  <si>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</si>
  <si>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</si>
  <si>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</si>
  <si>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</si>
  <si>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</si>
  <si>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</si>
  <si>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</si>
  <si>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</si>
  <si>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20140</t>
    </r>
  </si>
  <si>
    <r>
      <rPr>
        <sz val="9"/>
        <rFont val="方正仿宋_GBK"/>
        <charset val="134"/>
      </rPr>
      <t> 信访事务</t>
    </r>
  </si>
  <si>
    <r>
      <rPr>
        <sz val="9"/>
        <rFont val="方正仿宋_GBK"/>
        <charset val="134"/>
      </rPr>
      <t>  2014001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</si>
  <si>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</si>
  <si>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2014002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</si>
  <si>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</si>
  <si>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</si>
  <si>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</si>
  <si>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</si>
  <si>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</si>
  <si>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</si>
  <si>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</si>
  <si>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</si>
  <si>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</si>
  <si>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</si>
  <si>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</si>
  <si>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</si>
  <si>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</si>
  <si>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</si>
  <si>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</si>
  <si>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</si>
  <si>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</si>
  <si>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</si>
  <si>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</si>
  <si>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</si>
  <si>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</si>
  <si>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</si>
  <si>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</si>
  <si>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r>
      <rPr>
        <sz val="12"/>
        <rFont val="方正仿宋_GBK"/>
        <charset val="134"/>
      </rPr>
      <t> 20140</t>
    </r>
  </si>
  <si>
    <r>
      <rPr>
        <sz val="12"/>
        <rFont val="方正仿宋_GBK"/>
        <charset val="134"/>
      </rPr>
      <t> 信访事务</t>
    </r>
  </si>
  <si>
    <r>
      <rPr>
        <sz val="12"/>
        <rFont val="方正仿宋_GBK"/>
        <charset val="134"/>
      </rPr>
      <t>  2014001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</si>
  <si>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</si>
  <si>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2014002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</si>
  <si>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</si>
  <si>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</si>
  <si>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</si>
  <si>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</si>
  <si>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</si>
  <si>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</si>
  <si>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</si>
  <si>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</si>
  <si>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</si>
  <si>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</si>
  <si>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</si>
  <si>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</si>
  <si>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</si>
  <si>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</si>
  <si>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</si>
  <si>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</si>
  <si>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</si>
  <si>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</si>
  <si>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</si>
  <si>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</si>
  <si>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</si>
  <si>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</si>
  <si>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</si>
  <si>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</si>
  <si>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</si>
  <si>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</si>
  <si>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t>表11</t>
  </si>
  <si>
    <t>2025年项目支出绩效目标表</t>
  </si>
  <si>
    <t>编制单位：218001-重庆市黔江区信访办公室（本级）</t>
  </si>
  <si>
    <t>项目名称</t>
  </si>
  <si>
    <t>50011421T000000049478-信访稳定及疑难信访问题处理专项资金</t>
  </si>
  <si>
    <t>业务主管部门</t>
  </si>
  <si>
    <t>重庆市黔江区信访办公室</t>
  </si>
  <si>
    <t>预算执行率权重</t>
  </si>
  <si>
    <t>项目分类</t>
  </si>
  <si>
    <t>重点专项</t>
  </si>
  <si>
    <r>
      <rPr>
        <b/>
        <sz val="12"/>
        <color rgb="FF000000"/>
        <rFont val="方正仿宋_GBK"/>
        <charset val="134"/>
      </rPr>
      <t>当年预算（万元</t>
    </r>
    <r>
      <rPr>
        <b/>
        <sz val="12"/>
        <color rgb="FF000000"/>
        <rFont val="Times New Roman"/>
        <family val="1"/>
      </rPr>
      <t>)</t>
    </r>
  </si>
  <si>
    <r>
      <rPr>
        <b/>
        <sz val="12"/>
        <color rgb="FF000000"/>
        <rFont val="方正仿宋_GBK"/>
        <charset val="134"/>
      </rPr>
      <t>本级安排（万元</t>
    </r>
    <r>
      <rPr>
        <b/>
        <sz val="12"/>
        <color rgb="FF000000"/>
        <rFont val="Times New Roman"/>
        <family val="1"/>
      </rPr>
      <t>)</t>
    </r>
  </si>
  <si>
    <r>
      <rPr>
        <b/>
        <sz val="12"/>
        <color rgb="FF000000"/>
        <rFont val="方正仿宋_GBK"/>
        <charset val="134"/>
      </rPr>
      <t>上级补助（万元</t>
    </r>
    <r>
      <rPr>
        <b/>
        <sz val="12"/>
        <color rgb="FF000000"/>
        <rFont val="Times New Roman"/>
        <family val="1"/>
      </rPr>
      <t>)</t>
    </r>
  </si>
  <si>
    <t>项目概述</t>
  </si>
  <si>
    <t>政策依据：渝财行政【2024】104号，重庆市财政局关于提前下达2025年解决特殊疑难信访问题资金预算的通知；资金用途：在推进“治重化积”工作中，化解中央信访联席办、国家信访局，市信访联席办交办的疑难信访问题时使用专项资金，合计65万元。计算标准：根据化解特殊疑难信访问题案件的难易程度而定。</t>
  </si>
  <si>
    <t>立项依据</t>
  </si>
  <si>
    <t>重庆市财政局关于提前下达2025年解决特殊疑难信访问题资金预算的通知</t>
  </si>
  <si>
    <t>当年绩效目标</t>
  </si>
  <si>
    <t>　特殊疑难信访问题得到有效化解，信访人息诉息访。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</si>
  <si>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</si>
  <si>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</si>
  <si>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</si>
  <si>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</si>
  <si>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</si>
  <si>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</si>
  <si>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</si>
  <si>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</si>
  <si>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</si>
  <si>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</si>
  <si>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</si>
  <si>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办结案件数量</t>
  </si>
  <si>
    <t>25</t>
  </si>
  <si>
    <t>件</t>
  </si>
  <si>
    <t>＝</t>
  </si>
  <si>
    <t>3</t>
  </si>
  <si>
    <t>否</t>
  </si>
  <si>
    <t>满意度指标</t>
  </si>
  <si>
    <t>服务对象满意度指标</t>
  </si>
  <si>
    <t>信访事项处理群众满意率</t>
  </si>
  <si>
    <t>10</t>
  </si>
  <si>
    <t>%</t>
  </si>
  <si>
    <t>≥</t>
  </si>
  <si>
    <t>98</t>
  </si>
  <si>
    <t>效益指标</t>
  </si>
  <si>
    <t>社会效益指标</t>
  </si>
  <si>
    <t>本地信访稳控率</t>
  </si>
  <si>
    <t>30</t>
  </si>
  <si>
    <t>100</t>
  </si>
  <si>
    <t>是</t>
  </si>
  <si>
    <t>质量指标</t>
  </si>
  <si>
    <t>转交信访事项按期办结率</t>
  </si>
  <si>
    <t>编制单位：</t>
  </si>
  <si>
    <t>218001-重庆市黔江区信访办公室（本级）</t>
  </si>
  <si>
    <t>50011423T000003435801-信访维稳经费</t>
  </si>
  <si>
    <t>一般性项目</t>
  </si>
  <si>
    <t>当年预算（万元)</t>
  </si>
  <si>
    <t>本级安排（万元)</t>
  </si>
  <si>
    <t>上级补助（万元)</t>
  </si>
  <si>
    <t xml:space="preserve">三级指标 </t>
  </si>
  <si>
    <t>信访事项处理群众满意度</t>
  </si>
  <si>
    <t>敏感期进京上访人员劝返率</t>
  </si>
  <si>
    <t>20</t>
  </si>
  <si>
    <t>信访工作完成率</t>
  </si>
  <si>
    <t>99</t>
  </si>
  <si>
    <t>稳控信访重点人员数</t>
  </si>
  <si>
    <t>人</t>
  </si>
  <si>
    <t>46</t>
  </si>
  <si>
    <t>时效指标</t>
  </si>
  <si>
    <t>信访事项及时受理率</t>
  </si>
  <si>
    <t>2025年全国、全市两会等重要会议、大型活动和重要敏感节点期间，到湖北恩施、河北石家庄、北京等地开展信访安全保障工作，确保维稳安保工作圆满完成，不发生影响社会稳定的事件；信访应急处突到位，不发生有影响的不稳定事件；46名涉稳重点人员不发生到市进京非访和制造个人极端事件；购买信访引导员服务，开展接访劝返工作，规范受理、办理群众信访事项，及时就地解决群众诉求，圆满完成全年信访稳定工作目标任务；联合调度工作成效明显，超前化解信访矛盾，促进社会和谐稳定；社会稳定风险评估工作扎实开展，对全区重大项目、重大决策全面开展风险评估，从源头上减少信访问题的发生；复查复核调查工作顺利开展，积极发挥纠错功能作用；深入贯彻落实《信访工作条例》，全面开展信访工作法治化工作宣传，打造信访法治化工作亮点。</t>
    <phoneticPr fontId="29" type="noConversion"/>
  </si>
  <si>
    <t>政策依据：《信访工作条例》；信访办党组会会议记录、区委区政府关于《黔江区信访办关于增设信访引导员的请示》（黔江信访办文〔2017〕17号）领导的批示</t>
    <phoneticPr fontId="29" type="noConversion"/>
  </si>
  <si>
    <t>政策依据：&lt;信访工作条例&gt;；信访办党组会会议记录；《黔江区信访办关于增设信访引导员的请示》（黔江信访办文〔2017〕17号）资金用途：劝返处置信访人员，重要节点信访维稳，购买信访引导员服务，全面推进信访工作法治化等支出。计算标准：合计204.27万元。其中：1.到市进京接返劝返保稳定经费50万元；2.全区46名涉稳重点人员稳控经费46万元；3.信访引导员劳务费29.27万元（工资及社保费用3761.29*元/人.月*5人*12月=22.57万元、管理费100元/人.月*5人*12月=0.6万元，奖励性绩效5000元/年*5人=2.5万元、伙食补助费600元/人.月*5人*12月=3.6万元）；4.联合调度工作经费30万元；5.全国、全市、全区"两会"等重要时期,到乡镇街道开展信访稳定督导检查经费11万元；6.信访维稳应急处突经费15万元；7.社会稳定风险评估工作经费8万元；8.复查复核实地调查经费5万元；9.信访工作法治化宣传培训10万元。</t>
    <phoneticPr fontId="29" type="noConversion"/>
  </si>
</sst>
</file>

<file path=xl/styles.xml><?xml version="1.0" encoding="utf-8"?>
<styleSheet xmlns="http://schemas.openxmlformats.org/spreadsheetml/2006/main">
  <fonts count="30">
    <font>
      <sz val="11"/>
      <color theme="1"/>
      <name val="宋体"/>
      <charset val="134"/>
      <scheme val="minor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1"/>
      <color indexed="8"/>
      <name val="宋体"/>
      <charset val="134"/>
      <scheme val="minor"/>
    </font>
    <font>
      <sz val="12"/>
      <color indexed="8"/>
      <name val="方正楷体_GBK"/>
      <family val="4"/>
      <charset val="134"/>
    </font>
    <font>
      <sz val="12"/>
      <color rgb="FF000000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family val="1"/>
    </font>
    <font>
      <sz val="9"/>
      <color rgb="FF000000"/>
      <name val="Times New Roman"/>
      <family val="1"/>
    </font>
    <font>
      <b/>
      <sz val="11"/>
      <color rgb="FF000000"/>
      <name val="方正仿宋_GBK"/>
      <charset val="134"/>
    </font>
    <font>
      <sz val="12"/>
      <color theme="1"/>
      <name val="宋体"/>
      <charset val="134"/>
      <scheme val="minor"/>
    </font>
    <font>
      <sz val="11"/>
      <color rgb="FF000000"/>
      <name val="方正仿宋_GBK"/>
      <charset val="134"/>
    </font>
    <font>
      <sz val="12"/>
      <color rgb="FF000000"/>
      <name val="Times New Roman"/>
      <family val="1"/>
    </font>
    <font>
      <sz val="12"/>
      <color rgb="FF000000"/>
      <name val="方正仿宋_GBK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12"/>
      <color indexed="8"/>
      <name val="宋体"/>
      <charset val="134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charset val="134"/>
    </font>
    <font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sz val="9"/>
      <name val="SimSun"/>
      <charset val="134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4" fontId="14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4" fontId="16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vertical="center"/>
    </xf>
    <xf numFmtId="4" fontId="10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4" fontId="10" fillId="0" borderId="4" xfId="0" applyNumberFormat="1" applyFont="1" applyBorder="1" applyAlignment="1">
      <alignment horizontal="right" vertical="center"/>
    </xf>
    <xf numFmtId="4" fontId="10" fillId="0" borderId="5" xfId="0" applyNumberFormat="1" applyFont="1" applyBorder="1" applyAlignment="1">
      <alignment horizontal="right" vertical="center"/>
    </xf>
    <xf numFmtId="0" fontId="3" fillId="0" borderId="5" xfId="0" applyFont="1" applyBorder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" fontId="14" fillId="0" borderId="1" xfId="0" applyNumberFormat="1" applyFont="1" applyFill="1" applyBorder="1" applyAlignment="1">
      <alignment horizontal="right" vertical="center"/>
    </xf>
    <xf numFmtId="0" fontId="2" fillId="0" borderId="0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23" fillId="0" borderId="0" xfId="0" applyFont="1" applyAlignment="1">
      <alignment horizontal="right" vertical="center"/>
    </xf>
    <xf numFmtId="4" fontId="20" fillId="0" borderId="1" xfId="0" applyNumberFormat="1" applyFont="1" applyBorder="1" applyAlignment="1">
      <alignment horizontal="center" vertical="center" wrapText="1"/>
    </xf>
    <xf numFmtId="4" fontId="22" fillId="0" borderId="1" xfId="0" applyNumberFormat="1" applyFont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4" fontId="22" fillId="0" borderId="1" xfId="0" applyNumberFormat="1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0" fontId="25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right" vertical="center" wrapText="1"/>
    </xf>
    <xf numFmtId="4" fontId="22" fillId="0" borderId="1" xfId="0" applyNumberFormat="1" applyFont="1" applyFill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/>
    </xf>
    <xf numFmtId="0" fontId="15" fillId="0" borderId="1" xfId="0" applyFont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535353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showZeros="0" topLeftCell="A14" workbookViewId="0">
      <selection activeCell="F11" sqref="F11"/>
    </sheetView>
  </sheetViews>
  <sheetFormatPr defaultColWidth="10" defaultRowHeight="13.5"/>
  <cols>
    <col min="1" max="1" width="23.625" style="11" customWidth="1"/>
    <col min="2" max="2" width="17.25" style="11" customWidth="1"/>
    <col min="3" max="3" width="25.75" style="11" customWidth="1"/>
    <col min="4" max="4" width="17.125" style="11" customWidth="1"/>
    <col min="5" max="5" width="16.25" style="11" customWidth="1"/>
    <col min="6" max="6" width="15.625" style="11" customWidth="1"/>
    <col min="7" max="7" width="16.375" style="11" customWidth="1"/>
  </cols>
  <sheetData>
    <row r="1" spans="1:7" ht="16.350000000000001" customHeight="1">
      <c r="A1" s="12" t="s">
        <v>0</v>
      </c>
    </row>
    <row r="2" spans="1:7" ht="40.5" customHeight="1">
      <c r="A2" s="67" t="s">
        <v>1</v>
      </c>
      <c r="B2" s="67"/>
      <c r="C2" s="67"/>
      <c r="D2" s="67"/>
      <c r="E2" s="67"/>
      <c r="F2" s="67"/>
      <c r="G2" s="67"/>
    </row>
    <row r="3" spans="1:7" ht="23.25" customHeight="1">
      <c r="G3" s="20" t="s">
        <v>2</v>
      </c>
    </row>
    <row r="4" spans="1:7" ht="43.15" customHeight="1">
      <c r="A4" s="68" t="s">
        <v>3</v>
      </c>
      <c r="B4" s="68"/>
      <c r="C4" s="68" t="s">
        <v>4</v>
      </c>
      <c r="D4" s="68"/>
      <c r="E4" s="68"/>
      <c r="F4" s="68"/>
      <c r="G4" s="68"/>
    </row>
    <row r="5" spans="1:7" ht="43.15" customHeight="1">
      <c r="A5" s="39" t="s">
        <v>5</v>
      </c>
      <c r="B5" s="39" t="s">
        <v>6</v>
      </c>
      <c r="C5" s="39" t="s">
        <v>5</v>
      </c>
      <c r="D5" s="39" t="s">
        <v>7</v>
      </c>
      <c r="E5" s="63" t="s">
        <v>8</v>
      </c>
      <c r="F5" s="63" t="s">
        <v>9</v>
      </c>
      <c r="G5" s="63" t="s">
        <v>10</v>
      </c>
    </row>
    <row r="6" spans="1:7" ht="24.2" customHeight="1">
      <c r="A6" s="15" t="s">
        <v>11</v>
      </c>
      <c r="B6" s="64">
        <v>361.02</v>
      </c>
      <c r="C6" s="15" t="s">
        <v>12</v>
      </c>
      <c r="D6" s="64">
        <v>361.02</v>
      </c>
      <c r="E6" s="64">
        <v>361.02</v>
      </c>
      <c r="F6" s="16">
        <f>SUM(F7:F29)</f>
        <v>0</v>
      </c>
      <c r="G6" s="16">
        <f>SUM(G7:G29)</f>
        <v>0</v>
      </c>
    </row>
    <row r="7" spans="1:7" ht="23.25" customHeight="1">
      <c r="A7" s="65" t="s">
        <v>13</v>
      </c>
      <c r="B7" s="41">
        <v>361.02</v>
      </c>
      <c r="C7" s="65" t="s">
        <v>14</v>
      </c>
      <c r="D7" s="41">
        <v>283.86</v>
      </c>
      <c r="E7" s="41">
        <v>283.86</v>
      </c>
      <c r="F7" s="18"/>
      <c r="G7" s="18"/>
    </row>
    <row r="8" spans="1:7" ht="23.25" customHeight="1">
      <c r="A8" s="65" t="s">
        <v>15</v>
      </c>
      <c r="B8" s="41"/>
      <c r="C8" s="65" t="s">
        <v>16</v>
      </c>
      <c r="D8" s="18">
        <f t="shared" ref="D8:D13" si="0">SUM(E8:G8)</f>
        <v>0</v>
      </c>
      <c r="E8" s="18"/>
      <c r="F8" s="18"/>
      <c r="G8" s="18"/>
    </row>
    <row r="9" spans="1:7" ht="23.25" customHeight="1">
      <c r="A9" s="65" t="s">
        <v>17</v>
      </c>
      <c r="B9" s="41"/>
      <c r="C9" s="65" t="s">
        <v>18</v>
      </c>
      <c r="D9" s="18">
        <f t="shared" si="0"/>
        <v>0</v>
      </c>
      <c r="E9" s="18"/>
      <c r="F9" s="18"/>
      <c r="G9" s="18"/>
    </row>
    <row r="10" spans="1:7" ht="23.25" customHeight="1">
      <c r="A10" s="65"/>
      <c r="B10" s="41"/>
      <c r="C10" s="65" t="s">
        <v>19</v>
      </c>
      <c r="D10" s="18">
        <f t="shared" si="0"/>
        <v>0</v>
      </c>
      <c r="E10" s="18"/>
      <c r="F10" s="18"/>
      <c r="G10" s="18"/>
    </row>
    <row r="11" spans="1:7" ht="23.25" customHeight="1">
      <c r="A11" s="65"/>
      <c r="B11" s="66"/>
      <c r="C11" s="65" t="s">
        <v>20</v>
      </c>
      <c r="D11" s="18">
        <f t="shared" si="0"/>
        <v>0</v>
      </c>
      <c r="E11" s="18"/>
      <c r="F11" s="18"/>
      <c r="G11" s="18"/>
    </row>
    <row r="12" spans="1:7" ht="23.25" customHeight="1">
      <c r="A12" s="65"/>
      <c r="B12" s="64"/>
      <c r="C12" s="65" t="s">
        <v>21</v>
      </c>
      <c r="D12" s="18">
        <f t="shared" si="0"/>
        <v>0</v>
      </c>
      <c r="E12" s="18"/>
      <c r="F12" s="18"/>
      <c r="G12" s="18"/>
    </row>
    <row r="13" spans="1:7" ht="23.25" customHeight="1">
      <c r="A13" s="65"/>
      <c r="B13" s="41"/>
      <c r="C13" s="65" t="s">
        <v>22</v>
      </c>
      <c r="D13" s="18">
        <f t="shared" si="0"/>
        <v>0</v>
      </c>
      <c r="E13" s="18"/>
      <c r="F13" s="18"/>
      <c r="G13" s="18"/>
    </row>
    <row r="14" spans="1:7" ht="23.25" customHeight="1">
      <c r="A14" s="65"/>
      <c r="B14" s="41"/>
      <c r="C14" s="65" t="s">
        <v>23</v>
      </c>
      <c r="D14" s="41">
        <v>38.880000000000003</v>
      </c>
      <c r="E14" s="41">
        <v>38.880000000000003</v>
      </c>
      <c r="F14" s="18"/>
      <c r="G14" s="18"/>
    </row>
    <row r="15" spans="1:7" ht="23.25" customHeight="1">
      <c r="A15" s="65"/>
      <c r="B15" s="41"/>
      <c r="C15" s="65" t="s">
        <v>24</v>
      </c>
      <c r="D15" s="41">
        <v>17.25</v>
      </c>
      <c r="E15" s="41">
        <v>17.25</v>
      </c>
      <c r="F15" s="18"/>
      <c r="G15" s="18"/>
    </row>
    <row r="16" spans="1:7" ht="23.25" customHeight="1">
      <c r="A16" s="65"/>
      <c r="B16" s="66"/>
      <c r="C16" s="65" t="s">
        <v>25</v>
      </c>
      <c r="D16" s="18">
        <f t="shared" ref="D16:D29" si="1">SUM(E16:G16)</f>
        <v>0</v>
      </c>
      <c r="E16" s="18"/>
      <c r="F16" s="18"/>
      <c r="G16" s="18"/>
    </row>
    <row r="17" spans="1:7" ht="23.25" customHeight="1">
      <c r="A17" s="65"/>
      <c r="B17" s="64"/>
      <c r="C17" s="65" t="s">
        <v>26</v>
      </c>
      <c r="D17" s="18">
        <f t="shared" si="1"/>
        <v>0</v>
      </c>
      <c r="E17" s="18"/>
      <c r="F17" s="18"/>
      <c r="G17" s="18"/>
    </row>
    <row r="18" spans="1:7" ht="23.25" customHeight="1">
      <c r="A18" s="65"/>
      <c r="B18" s="18"/>
      <c r="C18" s="65" t="s">
        <v>27</v>
      </c>
      <c r="D18" s="18">
        <f t="shared" si="1"/>
        <v>0</v>
      </c>
      <c r="E18" s="18"/>
      <c r="F18" s="18"/>
      <c r="G18" s="18"/>
    </row>
    <row r="19" spans="1:7" ht="23.25" customHeight="1">
      <c r="A19" s="65"/>
      <c r="B19" s="18"/>
      <c r="C19" s="65" t="s">
        <v>28</v>
      </c>
      <c r="D19" s="18">
        <f t="shared" si="1"/>
        <v>0</v>
      </c>
      <c r="E19" s="18"/>
      <c r="F19" s="18"/>
      <c r="G19" s="18"/>
    </row>
    <row r="20" spans="1:7" ht="23.25" customHeight="1">
      <c r="A20" s="65"/>
      <c r="B20" s="18"/>
      <c r="C20" s="65" t="s">
        <v>29</v>
      </c>
      <c r="D20" s="18">
        <f t="shared" si="1"/>
        <v>0</v>
      </c>
      <c r="E20" s="18"/>
      <c r="F20" s="18"/>
      <c r="G20" s="18"/>
    </row>
    <row r="21" spans="1:7" ht="23.25" customHeight="1">
      <c r="A21" s="65"/>
      <c r="B21" s="18"/>
      <c r="C21" s="65" t="s">
        <v>30</v>
      </c>
      <c r="D21" s="18">
        <f t="shared" si="1"/>
        <v>0</v>
      </c>
      <c r="E21" s="18"/>
      <c r="F21" s="18"/>
      <c r="G21" s="18"/>
    </row>
    <row r="22" spans="1:7" ht="23.25" customHeight="1">
      <c r="A22" s="65"/>
      <c r="B22" s="18"/>
      <c r="C22" s="65" t="s">
        <v>31</v>
      </c>
      <c r="D22" s="18">
        <f t="shared" si="1"/>
        <v>0</v>
      </c>
      <c r="E22" s="18"/>
      <c r="F22" s="18"/>
      <c r="G22" s="18"/>
    </row>
    <row r="23" spans="1:7" ht="23.25" customHeight="1">
      <c r="A23" s="65"/>
      <c r="B23" s="18"/>
      <c r="C23" s="65" t="s">
        <v>32</v>
      </c>
      <c r="D23" s="18">
        <f t="shared" si="1"/>
        <v>0</v>
      </c>
      <c r="E23" s="18"/>
      <c r="F23" s="18"/>
      <c r="G23" s="18"/>
    </row>
    <row r="24" spans="1:7" ht="23.25" customHeight="1">
      <c r="A24" s="65"/>
      <c r="B24" s="18"/>
      <c r="C24" s="65" t="s">
        <v>33</v>
      </c>
      <c r="D24" s="18">
        <f t="shared" si="1"/>
        <v>0</v>
      </c>
      <c r="E24" s="18"/>
      <c r="F24" s="18"/>
      <c r="G24" s="18"/>
    </row>
    <row r="25" spans="1:7" ht="23.25" customHeight="1">
      <c r="A25" s="65"/>
      <c r="B25" s="18"/>
      <c r="C25" s="65" t="s">
        <v>34</v>
      </c>
      <c r="D25" s="41">
        <v>21.04</v>
      </c>
      <c r="E25" s="41">
        <v>21.04</v>
      </c>
      <c r="F25" s="18"/>
      <c r="G25" s="18"/>
    </row>
    <row r="26" spans="1:7" ht="23.25" customHeight="1">
      <c r="A26" s="65"/>
      <c r="B26" s="18"/>
      <c r="C26" s="65" t="s">
        <v>35</v>
      </c>
      <c r="D26" s="18">
        <f t="shared" si="1"/>
        <v>0</v>
      </c>
      <c r="E26" s="18"/>
      <c r="F26" s="18"/>
      <c r="G26" s="18"/>
    </row>
    <row r="27" spans="1:7" ht="23.25" customHeight="1">
      <c r="A27" s="65"/>
      <c r="B27" s="18"/>
      <c r="C27" s="65" t="s">
        <v>36</v>
      </c>
      <c r="D27" s="18">
        <f t="shared" si="1"/>
        <v>0</v>
      </c>
      <c r="E27" s="18"/>
      <c r="F27" s="18"/>
      <c r="G27" s="18"/>
    </row>
    <row r="28" spans="1:7" ht="23.25" customHeight="1">
      <c r="A28" s="65"/>
      <c r="B28" s="18"/>
      <c r="C28" s="65" t="s">
        <v>37</v>
      </c>
      <c r="D28" s="18">
        <f t="shared" si="1"/>
        <v>0</v>
      </c>
      <c r="E28" s="18"/>
      <c r="F28" s="18"/>
      <c r="G28" s="18"/>
    </row>
    <row r="29" spans="1:7" ht="23.25" customHeight="1">
      <c r="A29" s="65"/>
      <c r="B29" s="18"/>
      <c r="C29" s="65" t="s">
        <v>38</v>
      </c>
      <c r="D29" s="18">
        <f t="shared" si="1"/>
        <v>0</v>
      </c>
      <c r="E29" s="18"/>
      <c r="F29" s="18"/>
      <c r="G29" s="18"/>
    </row>
    <row r="30" spans="1:7" s="11" customFormat="1" ht="23.25" customHeight="1">
      <c r="A30" s="65"/>
      <c r="B30" s="18"/>
      <c r="C30" s="65"/>
      <c r="D30" s="18"/>
      <c r="E30" s="18"/>
      <c r="F30" s="18"/>
      <c r="G30" s="18"/>
    </row>
    <row r="31" spans="1:7" ht="22.35" customHeight="1">
      <c r="A31" s="60" t="s">
        <v>39</v>
      </c>
      <c r="B31" s="16"/>
      <c r="C31" s="60" t="s">
        <v>40</v>
      </c>
      <c r="D31" s="16"/>
      <c r="E31" s="16"/>
      <c r="F31" s="16"/>
      <c r="G31" s="16"/>
    </row>
    <row r="32" spans="1:7" s="11" customFormat="1" ht="23.25" customHeight="1">
      <c r="A32" s="65" t="s">
        <v>41</v>
      </c>
      <c r="B32" s="18"/>
      <c r="C32" s="65"/>
      <c r="D32" s="18"/>
      <c r="E32" s="18"/>
      <c r="F32" s="18"/>
      <c r="G32" s="18"/>
    </row>
    <row r="33" spans="1:7" s="11" customFormat="1" ht="23.25" customHeight="1">
      <c r="A33" s="65" t="s">
        <v>42</v>
      </c>
      <c r="B33" s="18"/>
      <c r="C33" s="65"/>
      <c r="D33" s="18"/>
      <c r="E33" s="18"/>
      <c r="F33" s="18"/>
      <c r="G33" s="18"/>
    </row>
    <row r="34" spans="1:7" s="11" customFormat="1" ht="23.25" customHeight="1">
      <c r="A34" s="65" t="s">
        <v>43</v>
      </c>
      <c r="B34" s="18"/>
      <c r="C34" s="65"/>
      <c r="D34" s="18"/>
      <c r="E34" s="18"/>
      <c r="F34" s="18"/>
      <c r="G34" s="18"/>
    </row>
    <row r="35" spans="1:7" s="11" customFormat="1" ht="23.25" customHeight="1">
      <c r="A35" s="65"/>
      <c r="B35" s="18"/>
      <c r="C35" s="65"/>
      <c r="D35" s="18"/>
      <c r="E35" s="18"/>
      <c r="F35" s="18"/>
      <c r="G35" s="18"/>
    </row>
    <row r="36" spans="1:7" ht="24.2" customHeight="1">
      <c r="A36" s="15" t="s">
        <v>44</v>
      </c>
      <c r="B36" s="16">
        <f>B31+B6</f>
        <v>361.02</v>
      </c>
      <c r="C36" s="15" t="s">
        <v>45</v>
      </c>
      <c r="D36" s="18">
        <f>SUM(E36:G36)</f>
        <v>361.02</v>
      </c>
      <c r="E36" s="16">
        <f>E31+E6</f>
        <v>361.02</v>
      </c>
      <c r="F36" s="16">
        <f>F31+F6</f>
        <v>0</v>
      </c>
      <c r="G36" s="16">
        <f>G31+G6</f>
        <v>0</v>
      </c>
    </row>
  </sheetData>
  <mergeCells count="3">
    <mergeCell ref="A2:G2"/>
    <mergeCell ref="A4:B4"/>
    <mergeCell ref="C4:G4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6"/>
  <sheetViews>
    <sheetView showZeros="0" topLeftCell="A13" workbookViewId="0">
      <selection activeCell="G24" sqref="G24"/>
    </sheetView>
  </sheetViews>
  <sheetFormatPr defaultColWidth="10" defaultRowHeight="13.5"/>
  <cols>
    <col min="1" max="1" width="12.375" style="11" customWidth="1"/>
    <col min="2" max="2" width="40.25" style="11" customWidth="1"/>
    <col min="3" max="3" width="20.5" style="11" customWidth="1"/>
    <col min="4" max="4" width="17.5" style="11" customWidth="1"/>
    <col min="5" max="5" width="18" style="11" customWidth="1"/>
    <col min="6" max="6" width="17.5" style="11" customWidth="1"/>
    <col min="7" max="16384" width="10" style="11"/>
  </cols>
  <sheetData>
    <row r="1" spans="1:6" ht="16.350000000000001" customHeight="1">
      <c r="A1" s="12" t="s">
        <v>46</v>
      </c>
      <c r="B1" s="59"/>
      <c r="C1" s="59"/>
      <c r="D1" s="59"/>
      <c r="E1" s="59"/>
      <c r="F1" s="59"/>
    </row>
    <row r="2" spans="1:6" ht="21.6" customHeight="1">
      <c r="A2" s="67" t="s">
        <v>47</v>
      </c>
      <c r="B2" s="67"/>
      <c r="C2" s="67"/>
      <c r="D2" s="67"/>
      <c r="E2" s="67"/>
      <c r="F2" s="67"/>
    </row>
    <row r="3" spans="1:6" ht="19.899999999999999" customHeight="1">
      <c r="A3" s="67"/>
      <c r="B3" s="67"/>
      <c r="C3" s="67"/>
      <c r="D3" s="67"/>
      <c r="E3" s="67"/>
      <c r="F3" s="67"/>
    </row>
    <row r="4" spans="1:6" ht="20.65" customHeight="1">
      <c r="A4" s="59"/>
      <c r="B4" s="59"/>
      <c r="C4" s="59"/>
      <c r="D4" s="59"/>
      <c r="E4" s="59"/>
      <c r="F4" s="20" t="s">
        <v>2</v>
      </c>
    </row>
    <row r="5" spans="1:6" ht="34.5" customHeight="1">
      <c r="A5" s="69" t="s">
        <v>48</v>
      </c>
      <c r="B5" s="69"/>
      <c r="C5" s="71" t="s">
        <v>49</v>
      </c>
      <c r="D5" s="69" t="s">
        <v>50</v>
      </c>
      <c r="E5" s="69"/>
      <c r="F5" s="69"/>
    </row>
    <row r="6" spans="1:6" ht="29.25" customHeight="1">
      <c r="A6" s="14" t="s">
        <v>51</v>
      </c>
      <c r="B6" s="14" t="s">
        <v>52</v>
      </c>
      <c r="C6" s="72"/>
      <c r="D6" s="14" t="s">
        <v>53</v>
      </c>
      <c r="E6" s="14" t="s">
        <v>54</v>
      </c>
      <c r="F6" s="14" t="s">
        <v>55</v>
      </c>
    </row>
    <row r="7" spans="1:6" ht="22.35" customHeight="1">
      <c r="A7" s="70" t="s">
        <v>7</v>
      </c>
      <c r="B7" s="70"/>
      <c r="C7" s="61">
        <v>302.95</v>
      </c>
      <c r="D7" s="61">
        <v>361.02</v>
      </c>
      <c r="E7" s="61">
        <v>297.02</v>
      </c>
      <c r="F7" s="61">
        <v>64</v>
      </c>
    </row>
    <row r="8" spans="1:6" ht="24.95" customHeight="1">
      <c r="A8" s="54" t="s">
        <v>56</v>
      </c>
      <c r="B8" s="55" t="s">
        <v>14</v>
      </c>
      <c r="C8" s="62">
        <v>234.75</v>
      </c>
      <c r="D8" s="62">
        <v>283.86</v>
      </c>
      <c r="E8" s="62">
        <v>219.86</v>
      </c>
      <c r="F8" s="62">
        <v>64</v>
      </c>
    </row>
    <row r="9" spans="1:6" ht="24.95" customHeight="1">
      <c r="A9" s="57" t="s">
        <v>57</v>
      </c>
      <c r="B9" s="58" t="s">
        <v>58</v>
      </c>
      <c r="C9" s="62">
        <v>234.75</v>
      </c>
      <c r="D9" s="62">
        <v>283.86</v>
      </c>
      <c r="E9" s="62">
        <v>219.86</v>
      </c>
      <c r="F9" s="62">
        <v>64</v>
      </c>
    </row>
    <row r="10" spans="1:6" ht="24.95" customHeight="1">
      <c r="A10" s="57" t="s">
        <v>59</v>
      </c>
      <c r="B10" s="58" t="s">
        <v>60</v>
      </c>
      <c r="C10" s="62">
        <v>204.55</v>
      </c>
      <c r="D10" s="62">
        <v>219.86</v>
      </c>
      <c r="E10" s="62">
        <v>219.86</v>
      </c>
      <c r="F10" s="62"/>
    </row>
    <row r="11" spans="1:6" ht="24.95" customHeight="1">
      <c r="A11" s="57" t="s">
        <v>61</v>
      </c>
      <c r="B11" s="58" t="s">
        <v>62</v>
      </c>
      <c r="C11" s="62">
        <v>21.7</v>
      </c>
      <c r="D11" s="62">
        <v>64</v>
      </c>
      <c r="E11" s="62"/>
      <c r="F11" s="62">
        <v>64</v>
      </c>
    </row>
    <row r="12" spans="1:6" ht="24.95" customHeight="1">
      <c r="A12" s="57" t="s">
        <v>63</v>
      </c>
      <c r="B12" s="58" t="s">
        <v>64</v>
      </c>
      <c r="C12" s="62">
        <v>8.49</v>
      </c>
      <c r="D12" s="62"/>
      <c r="E12" s="62"/>
      <c r="F12" s="62"/>
    </row>
    <row r="13" spans="1:6" ht="24.95" customHeight="1">
      <c r="A13" s="54" t="s">
        <v>65</v>
      </c>
      <c r="B13" s="55" t="s">
        <v>23</v>
      </c>
      <c r="C13" s="62">
        <v>34.369999999999997</v>
      </c>
      <c r="D13" s="62">
        <v>38.880000000000003</v>
      </c>
      <c r="E13" s="62">
        <v>38.880000000000003</v>
      </c>
      <c r="F13" s="62"/>
    </row>
    <row r="14" spans="1:6" ht="24.95" customHeight="1">
      <c r="A14" s="57" t="s">
        <v>66</v>
      </c>
      <c r="B14" s="58" t="s">
        <v>67</v>
      </c>
      <c r="C14" s="62">
        <v>34.369999999999997</v>
      </c>
      <c r="D14" s="62">
        <v>38.880000000000003</v>
      </c>
      <c r="E14" s="62">
        <v>38.880000000000003</v>
      </c>
      <c r="F14" s="62"/>
    </row>
    <row r="15" spans="1:6" ht="24.95" customHeight="1">
      <c r="A15" s="57" t="s">
        <v>68</v>
      </c>
      <c r="B15" s="58" t="s">
        <v>69</v>
      </c>
      <c r="C15" s="62">
        <v>21.38</v>
      </c>
      <c r="D15" s="62">
        <v>22.86</v>
      </c>
      <c r="E15" s="62">
        <v>22.86</v>
      </c>
      <c r="F15" s="62"/>
    </row>
    <row r="16" spans="1:6" ht="24.95" customHeight="1">
      <c r="A16" s="57" t="s">
        <v>70</v>
      </c>
      <c r="B16" s="58" t="s">
        <v>71</v>
      </c>
      <c r="C16" s="62">
        <v>10.69</v>
      </c>
      <c r="D16" s="62">
        <v>11.43</v>
      </c>
      <c r="E16" s="62">
        <v>11.43</v>
      </c>
      <c r="F16" s="62"/>
    </row>
    <row r="17" spans="1:6" ht="24.95" customHeight="1">
      <c r="A17" s="57" t="s">
        <v>72</v>
      </c>
      <c r="B17" s="58" t="s">
        <v>73</v>
      </c>
      <c r="C17" s="62">
        <v>2.2999999999999998</v>
      </c>
      <c r="D17" s="62">
        <v>4.5999999999999996</v>
      </c>
      <c r="E17" s="62">
        <v>4.5999999999999996</v>
      </c>
      <c r="F17" s="62"/>
    </row>
    <row r="18" spans="1:6" ht="24.95" customHeight="1">
      <c r="A18" s="54" t="s">
        <v>74</v>
      </c>
      <c r="B18" s="55" t="s">
        <v>24</v>
      </c>
      <c r="C18" s="62">
        <v>15.8</v>
      </c>
      <c r="D18" s="62">
        <v>17.25</v>
      </c>
      <c r="E18" s="62">
        <v>17.25</v>
      </c>
      <c r="F18" s="62"/>
    </row>
    <row r="19" spans="1:6" ht="24.95" customHeight="1">
      <c r="A19" s="57" t="s">
        <v>75</v>
      </c>
      <c r="B19" s="58" t="s">
        <v>76</v>
      </c>
      <c r="C19" s="62">
        <v>15.8</v>
      </c>
      <c r="D19" s="62">
        <v>17.25</v>
      </c>
      <c r="E19" s="62">
        <v>17.25</v>
      </c>
      <c r="F19" s="62"/>
    </row>
    <row r="20" spans="1:6" ht="24.95" customHeight="1">
      <c r="A20" s="57" t="s">
        <v>77</v>
      </c>
      <c r="B20" s="58" t="s">
        <v>78</v>
      </c>
      <c r="C20" s="62">
        <v>13.36</v>
      </c>
      <c r="D20" s="62">
        <v>14.29</v>
      </c>
      <c r="E20" s="62">
        <v>14.29</v>
      </c>
      <c r="F20" s="62"/>
    </row>
    <row r="21" spans="1:6" ht="24.95" customHeight="1">
      <c r="A21" s="57" t="s">
        <v>79</v>
      </c>
      <c r="B21" s="58" t="s">
        <v>80</v>
      </c>
      <c r="C21" s="62">
        <v>1.44</v>
      </c>
      <c r="D21" s="62">
        <v>1.6</v>
      </c>
      <c r="E21" s="62">
        <v>1.6</v>
      </c>
      <c r="F21" s="62"/>
    </row>
    <row r="22" spans="1:6" ht="24.95" customHeight="1">
      <c r="A22" s="57" t="s">
        <v>81</v>
      </c>
      <c r="B22" s="58" t="s">
        <v>82</v>
      </c>
      <c r="C22" s="62">
        <v>1</v>
      </c>
      <c r="D22" s="62">
        <v>1.36</v>
      </c>
      <c r="E22" s="62">
        <v>1.36</v>
      </c>
      <c r="F22" s="62"/>
    </row>
    <row r="23" spans="1:6" ht="24.95" customHeight="1">
      <c r="A23" s="54" t="s">
        <v>83</v>
      </c>
      <c r="B23" s="55" t="s">
        <v>34</v>
      </c>
      <c r="C23" s="62">
        <v>18.04</v>
      </c>
      <c r="D23" s="62">
        <v>21.04</v>
      </c>
      <c r="E23" s="62">
        <v>21.04</v>
      </c>
      <c r="F23" s="62"/>
    </row>
    <row r="24" spans="1:6" ht="24.95" customHeight="1">
      <c r="A24" s="57" t="s">
        <v>84</v>
      </c>
      <c r="B24" s="58" t="s">
        <v>85</v>
      </c>
      <c r="C24" s="62">
        <v>18.04</v>
      </c>
      <c r="D24" s="62">
        <v>21.04</v>
      </c>
      <c r="E24" s="62">
        <v>21.04</v>
      </c>
      <c r="F24" s="62"/>
    </row>
    <row r="25" spans="1:6" ht="24.95" customHeight="1">
      <c r="A25" s="57" t="s">
        <v>86</v>
      </c>
      <c r="B25" s="58" t="s">
        <v>87</v>
      </c>
      <c r="C25" s="62">
        <v>18.04</v>
      </c>
      <c r="D25" s="62">
        <v>21.04</v>
      </c>
      <c r="E25" s="62">
        <v>21.04</v>
      </c>
      <c r="F25" s="62"/>
    </row>
    <row r="26" spans="1:6">
      <c r="C26" s="62"/>
    </row>
  </sheetData>
  <mergeCells count="5">
    <mergeCell ref="A5:B5"/>
    <mergeCell ref="D5:F5"/>
    <mergeCell ref="A7:B7"/>
    <mergeCell ref="C5:C6"/>
    <mergeCell ref="A2:F3"/>
  </mergeCells>
  <phoneticPr fontId="29" type="noConversion"/>
  <printOptions horizontalCentered="1"/>
  <pageMargins left="7.8472222222222193E-2" right="7.8472222222222193E-2" top="0.39305555555555599" bottom="7.8472222222222193E-2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C36"/>
  <sheetViews>
    <sheetView showZeros="0" topLeftCell="A20" workbookViewId="0">
      <selection activeCell="I33" sqref="I33"/>
    </sheetView>
  </sheetViews>
  <sheetFormatPr defaultColWidth="10" defaultRowHeight="13.5"/>
  <cols>
    <col min="1" max="1" width="12.75" style="11" customWidth="1"/>
    <col min="2" max="2" width="36.125" style="11" customWidth="1"/>
    <col min="3" max="3" width="17.125" style="11" customWidth="1"/>
    <col min="4" max="4" width="16.5" style="11" customWidth="1"/>
    <col min="5" max="5" width="17.5" style="11" customWidth="1"/>
    <col min="6" max="16383" width="10" style="11"/>
  </cols>
  <sheetData>
    <row r="1" spans="1:5" ht="18.2" customHeight="1">
      <c r="A1" s="12" t="s">
        <v>88</v>
      </c>
      <c r="B1" s="42"/>
      <c r="C1" s="42"/>
      <c r="D1" s="42"/>
      <c r="E1" s="42"/>
    </row>
    <row r="2" spans="1:5" ht="16.350000000000001" customHeight="1">
      <c r="A2" s="76" t="s">
        <v>89</v>
      </c>
      <c r="B2" s="76"/>
      <c r="C2" s="76"/>
      <c r="D2" s="76"/>
      <c r="E2" s="76"/>
    </row>
    <row r="3" spans="1:5" ht="16.350000000000001" customHeight="1">
      <c r="A3" s="76"/>
      <c r="B3" s="76"/>
      <c r="C3" s="76"/>
      <c r="D3" s="76"/>
      <c r="E3" s="76"/>
    </row>
    <row r="4" spans="1:5" ht="18" customHeight="1">
      <c r="A4" s="73" t="s">
        <v>90</v>
      </c>
      <c r="B4" s="73"/>
      <c r="C4" s="73"/>
      <c r="D4" s="73"/>
      <c r="E4" s="73"/>
    </row>
    <row r="5" spans="1:5" ht="19.899999999999999" customHeight="1">
      <c r="A5" s="42"/>
      <c r="B5" s="42"/>
      <c r="C5" s="42"/>
      <c r="D5" s="42"/>
      <c r="E5" s="20" t="s">
        <v>2</v>
      </c>
    </row>
    <row r="6" spans="1:5" ht="36.200000000000003" customHeight="1">
      <c r="A6" s="74" t="s">
        <v>91</v>
      </c>
      <c r="B6" s="74"/>
      <c r="C6" s="74" t="s">
        <v>92</v>
      </c>
      <c r="D6" s="74"/>
      <c r="E6" s="74"/>
    </row>
    <row r="7" spans="1:5" ht="27.6" customHeight="1">
      <c r="A7" s="13" t="s">
        <v>51</v>
      </c>
      <c r="B7" s="13" t="s">
        <v>52</v>
      </c>
      <c r="C7" s="13" t="s">
        <v>93</v>
      </c>
      <c r="D7" s="13" t="s">
        <v>94</v>
      </c>
      <c r="E7" s="13" t="s">
        <v>95</v>
      </c>
    </row>
    <row r="8" spans="1:5" ht="19.899999999999999" customHeight="1">
      <c r="A8" s="75" t="s">
        <v>7</v>
      </c>
      <c r="B8" s="75"/>
      <c r="C8" s="53">
        <v>297.02</v>
      </c>
      <c r="D8" s="53">
        <v>252.9</v>
      </c>
      <c r="E8" s="53">
        <v>44.12</v>
      </c>
    </row>
    <row r="9" spans="1:5" ht="19.899999999999999" customHeight="1">
      <c r="A9" s="54" t="s">
        <v>96</v>
      </c>
      <c r="B9" s="55" t="s">
        <v>97</v>
      </c>
      <c r="C9" s="56">
        <v>259.74</v>
      </c>
      <c r="D9" s="56">
        <v>247.74</v>
      </c>
      <c r="E9" s="56">
        <v>12</v>
      </c>
    </row>
    <row r="10" spans="1:5" ht="19.899999999999999" customHeight="1">
      <c r="A10" s="57" t="s">
        <v>98</v>
      </c>
      <c r="B10" s="58" t="s">
        <v>99</v>
      </c>
      <c r="C10" s="56">
        <v>52.1</v>
      </c>
      <c r="D10" s="56">
        <v>52.1</v>
      </c>
      <c r="E10" s="56"/>
    </row>
    <row r="11" spans="1:5" ht="19.899999999999999" customHeight="1">
      <c r="A11" s="57" t="s">
        <v>100</v>
      </c>
      <c r="B11" s="58" t="s">
        <v>101</v>
      </c>
      <c r="C11" s="56">
        <v>53.29</v>
      </c>
      <c r="D11" s="56">
        <v>53.29</v>
      </c>
      <c r="E11" s="56"/>
    </row>
    <row r="12" spans="1:5" ht="19.899999999999999" customHeight="1">
      <c r="A12" s="57" t="s">
        <v>102</v>
      </c>
      <c r="B12" s="58" t="s">
        <v>103</v>
      </c>
      <c r="C12" s="56">
        <v>69.92</v>
      </c>
      <c r="D12" s="56">
        <v>69.92</v>
      </c>
      <c r="E12" s="56"/>
    </row>
    <row r="13" spans="1:5" ht="19.899999999999999" customHeight="1">
      <c r="A13" s="57" t="s">
        <v>104</v>
      </c>
      <c r="B13" s="58" t="s">
        <v>105</v>
      </c>
      <c r="C13" s="56">
        <v>12</v>
      </c>
      <c r="D13" s="56"/>
      <c r="E13" s="56">
        <v>12</v>
      </c>
    </row>
    <row r="14" spans="1:5" ht="19.899999999999999" customHeight="1">
      <c r="A14" s="57" t="s">
        <v>106</v>
      </c>
      <c r="B14" s="58" t="s">
        <v>107</v>
      </c>
      <c r="C14" s="56">
        <v>22.86</v>
      </c>
      <c r="D14" s="56">
        <v>22.86</v>
      </c>
      <c r="E14" s="56"/>
    </row>
    <row r="15" spans="1:5" ht="19.899999999999999" customHeight="1">
      <c r="A15" s="57" t="s">
        <v>108</v>
      </c>
      <c r="B15" s="58" t="s">
        <v>109</v>
      </c>
      <c r="C15" s="56">
        <v>11.43</v>
      </c>
      <c r="D15" s="56">
        <v>11.43</v>
      </c>
      <c r="E15" s="56"/>
    </row>
    <row r="16" spans="1:5" ht="19.899999999999999" customHeight="1">
      <c r="A16" s="57" t="s">
        <v>110</v>
      </c>
      <c r="B16" s="58" t="s">
        <v>111</v>
      </c>
      <c r="C16" s="56">
        <v>14.29</v>
      </c>
      <c r="D16" s="56">
        <v>14.29</v>
      </c>
      <c r="E16" s="56"/>
    </row>
    <row r="17" spans="1:5" ht="19.899999999999999" customHeight="1">
      <c r="A17" s="57" t="s">
        <v>112</v>
      </c>
      <c r="B17" s="58" t="s">
        <v>113</v>
      </c>
      <c r="C17" s="56">
        <v>1.6</v>
      </c>
      <c r="D17" s="56">
        <v>1.6</v>
      </c>
      <c r="E17" s="56"/>
    </row>
    <row r="18" spans="1:5" ht="19.899999999999999" customHeight="1">
      <c r="A18" s="57" t="s">
        <v>114</v>
      </c>
      <c r="B18" s="58" t="s">
        <v>115</v>
      </c>
      <c r="C18" s="56">
        <v>0.43</v>
      </c>
      <c r="D18" s="56">
        <v>0.43</v>
      </c>
      <c r="E18" s="56"/>
    </row>
    <row r="19" spans="1:5" ht="19.899999999999999" customHeight="1">
      <c r="A19" s="57" t="s">
        <v>116</v>
      </c>
      <c r="B19" s="58" t="s">
        <v>117</v>
      </c>
      <c r="C19" s="56">
        <v>21.04</v>
      </c>
      <c r="D19" s="56">
        <v>21.04</v>
      </c>
      <c r="E19" s="56"/>
    </row>
    <row r="20" spans="1:5" ht="19.899999999999999" customHeight="1">
      <c r="A20" s="57" t="s">
        <v>118</v>
      </c>
      <c r="B20" s="58" t="s">
        <v>119</v>
      </c>
      <c r="C20" s="56">
        <v>0.8</v>
      </c>
      <c r="D20" s="56">
        <v>0.8</v>
      </c>
      <c r="E20" s="56"/>
    </row>
    <row r="21" spans="1:5" ht="19.899999999999999" customHeight="1">
      <c r="A21" s="54" t="s">
        <v>120</v>
      </c>
      <c r="B21" s="55" t="s">
        <v>121</v>
      </c>
      <c r="C21" s="56">
        <v>32.119999999999997</v>
      </c>
      <c r="D21" s="56"/>
      <c r="E21" s="56">
        <v>32.119999999999997</v>
      </c>
    </row>
    <row r="22" spans="1:5" ht="19.899999999999999" customHeight="1">
      <c r="A22" s="57" t="s">
        <v>122</v>
      </c>
      <c r="B22" s="58" t="s">
        <v>123</v>
      </c>
      <c r="C22" s="56">
        <v>1</v>
      </c>
      <c r="D22" s="56"/>
      <c r="E22" s="56">
        <v>1</v>
      </c>
    </row>
    <row r="23" spans="1:5" ht="19.899999999999999" customHeight="1">
      <c r="A23" s="57" t="s">
        <v>124</v>
      </c>
      <c r="B23" s="58" t="s">
        <v>125</v>
      </c>
      <c r="C23" s="56">
        <v>0.5</v>
      </c>
      <c r="D23" s="56"/>
      <c r="E23" s="56">
        <v>0.5</v>
      </c>
    </row>
    <row r="24" spans="1:5" ht="19.899999999999999" customHeight="1">
      <c r="A24" s="57" t="s">
        <v>126</v>
      </c>
      <c r="B24" s="58" t="s">
        <v>127</v>
      </c>
      <c r="C24" s="56">
        <v>0.5</v>
      </c>
      <c r="D24" s="56"/>
      <c r="E24" s="56">
        <v>0.5</v>
      </c>
    </row>
    <row r="25" spans="1:5" ht="19.899999999999999" customHeight="1">
      <c r="A25" s="57" t="s">
        <v>128</v>
      </c>
      <c r="B25" s="58" t="s">
        <v>129</v>
      </c>
      <c r="C25" s="56">
        <v>4.3</v>
      </c>
      <c r="D25" s="56"/>
      <c r="E25" s="56">
        <v>4.3</v>
      </c>
    </row>
    <row r="26" spans="1:5" ht="19.899999999999999" customHeight="1">
      <c r="A26" s="57" t="s">
        <v>130</v>
      </c>
      <c r="B26" s="58" t="s">
        <v>131</v>
      </c>
      <c r="C26" s="56">
        <v>0.4</v>
      </c>
      <c r="D26" s="56"/>
      <c r="E26" s="56">
        <v>0.4</v>
      </c>
    </row>
    <row r="27" spans="1:5" ht="19.899999999999999" customHeight="1">
      <c r="A27" s="57" t="s">
        <v>132</v>
      </c>
      <c r="B27" s="58" t="s">
        <v>133</v>
      </c>
      <c r="C27" s="56">
        <v>0.4</v>
      </c>
      <c r="D27" s="56"/>
      <c r="E27" s="56">
        <v>0.4</v>
      </c>
    </row>
    <row r="28" spans="1:5" ht="19.899999999999999" customHeight="1">
      <c r="A28" s="57" t="s">
        <v>134</v>
      </c>
      <c r="B28" s="58" t="s">
        <v>135</v>
      </c>
      <c r="C28" s="56">
        <v>1.43</v>
      </c>
      <c r="D28" s="56"/>
      <c r="E28" s="56">
        <v>1.43</v>
      </c>
    </row>
    <row r="29" spans="1:5" ht="19.899999999999999" customHeight="1">
      <c r="A29" s="57" t="s">
        <v>136</v>
      </c>
      <c r="B29" s="58" t="s">
        <v>137</v>
      </c>
      <c r="C29" s="56">
        <v>0.7</v>
      </c>
      <c r="D29" s="56"/>
      <c r="E29" s="56">
        <v>0.7</v>
      </c>
    </row>
    <row r="30" spans="1:5" ht="19.899999999999999" customHeight="1">
      <c r="A30" s="57" t="s">
        <v>138</v>
      </c>
      <c r="B30" s="58" t="s">
        <v>139</v>
      </c>
      <c r="C30" s="56">
        <v>4.1399999999999997</v>
      </c>
      <c r="D30" s="56"/>
      <c r="E30" s="56">
        <v>4.1399999999999997</v>
      </c>
    </row>
    <row r="31" spans="1:5" ht="19.899999999999999" customHeight="1">
      <c r="A31" s="57" t="s">
        <v>140</v>
      </c>
      <c r="B31" s="58" t="s">
        <v>141</v>
      </c>
      <c r="C31" s="56">
        <v>1.91</v>
      </c>
      <c r="D31" s="56"/>
      <c r="E31" s="56">
        <v>1.91</v>
      </c>
    </row>
    <row r="32" spans="1:5" ht="19.899999999999999" customHeight="1">
      <c r="A32" s="57" t="s">
        <v>142</v>
      </c>
      <c r="B32" s="58" t="s">
        <v>143</v>
      </c>
      <c r="C32" s="56">
        <v>5.32</v>
      </c>
      <c r="D32" s="56"/>
      <c r="E32" s="56">
        <v>5.32</v>
      </c>
    </row>
    <row r="33" spans="1:5" ht="19.899999999999999" customHeight="1">
      <c r="A33" s="57" t="s">
        <v>144</v>
      </c>
      <c r="B33" s="58" t="s">
        <v>145</v>
      </c>
      <c r="C33" s="56">
        <v>11.52</v>
      </c>
      <c r="D33" s="56"/>
      <c r="E33" s="56">
        <v>11.52</v>
      </c>
    </row>
    <row r="34" spans="1:5" ht="19.899999999999999" customHeight="1">
      <c r="A34" s="54" t="s">
        <v>146</v>
      </c>
      <c r="B34" s="55" t="s">
        <v>147</v>
      </c>
      <c r="C34" s="56">
        <v>5.16</v>
      </c>
      <c r="D34" s="56">
        <v>5.16</v>
      </c>
      <c r="E34" s="56"/>
    </row>
    <row r="35" spans="1:5" ht="19.899999999999999" customHeight="1">
      <c r="A35" s="57" t="s">
        <v>148</v>
      </c>
      <c r="B35" s="58" t="s">
        <v>149</v>
      </c>
      <c r="C35" s="56">
        <v>4.5999999999999996</v>
      </c>
      <c r="D35" s="56">
        <v>4.5999999999999996</v>
      </c>
      <c r="E35" s="56"/>
    </row>
    <row r="36" spans="1:5" ht="19.899999999999999" customHeight="1">
      <c r="A36" s="57" t="s">
        <v>150</v>
      </c>
      <c r="B36" s="58" t="s">
        <v>151</v>
      </c>
      <c r="C36" s="56">
        <v>0.56000000000000005</v>
      </c>
      <c r="D36" s="56">
        <v>0.56000000000000005</v>
      </c>
      <c r="E36" s="56"/>
    </row>
  </sheetData>
  <mergeCells count="5">
    <mergeCell ref="A4:E4"/>
    <mergeCell ref="A6:B6"/>
    <mergeCell ref="C6:E6"/>
    <mergeCell ref="A8:B8"/>
    <mergeCell ref="A2:E3"/>
  </mergeCells>
  <phoneticPr fontId="29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showZeros="0" workbookViewId="0">
      <selection activeCell="E20" sqref="E20"/>
    </sheetView>
  </sheetViews>
  <sheetFormatPr defaultColWidth="10" defaultRowHeight="13.5"/>
  <cols>
    <col min="1" max="12" width="13.625" style="11" customWidth="1"/>
    <col min="13" max="16384" width="10" style="11"/>
  </cols>
  <sheetData>
    <row r="1" spans="1:12" ht="16.350000000000001" customHeight="1">
      <c r="A1" s="12" t="s">
        <v>152</v>
      </c>
    </row>
    <row r="2" spans="1:12" ht="16.350000000000001" customHeight="1">
      <c r="A2" s="77" t="s">
        <v>153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ht="16.350000000000001" customHeight="1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</row>
    <row r="4" spans="1:12" ht="16.350000000000001" customHeight="1">
      <c r="A4" s="77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</row>
    <row r="5" spans="1:12" ht="20.65" customHeight="1">
      <c r="F5" s="49"/>
      <c r="G5" s="50"/>
      <c r="L5" s="20" t="s">
        <v>2</v>
      </c>
    </row>
    <row r="6" spans="1:12" ht="38.85" customHeight="1">
      <c r="A6" s="69" t="s">
        <v>49</v>
      </c>
      <c r="B6" s="69"/>
      <c r="C6" s="69"/>
      <c r="D6" s="69"/>
      <c r="E6" s="69"/>
      <c r="F6" s="69"/>
      <c r="G6" s="69" t="s">
        <v>50</v>
      </c>
      <c r="H6" s="69"/>
      <c r="I6" s="69"/>
      <c r="J6" s="69"/>
      <c r="K6" s="69"/>
      <c r="L6" s="69"/>
    </row>
    <row r="7" spans="1:12" ht="36.200000000000003" customHeight="1">
      <c r="A7" s="69" t="s">
        <v>7</v>
      </c>
      <c r="B7" s="69" t="s">
        <v>154</v>
      </c>
      <c r="C7" s="69" t="s">
        <v>155</v>
      </c>
      <c r="D7" s="69"/>
      <c r="E7" s="69"/>
      <c r="F7" s="69" t="s">
        <v>156</v>
      </c>
      <c r="G7" s="69" t="s">
        <v>7</v>
      </c>
      <c r="H7" s="69" t="s">
        <v>154</v>
      </c>
      <c r="I7" s="69" t="s">
        <v>155</v>
      </c>
      <c r="J7" s="69"/>
      <c r="K7" s="69"/>
      <c r="L7" s="69" t="s">
        <v>156</v>
      </c>
    </row>
    <row r="8" spans="1:12" ht="36.200000000000003" customHeight="1">
      <c r="A8" s="69"/>
      <c r="B8" s="69"/>
      <c r="C8" s="14" t="s">
        <v>53</v>
      </c>
      <c r="D8" s="14" t="s">
        <v>157</v>
      </c>
      <c r="E8" s="14" t="s">
        <v>158</v>
      </c>
      <c r="F8" s="69"/>
      <c r="G8" s="69"/>
      <c r="H8" s="69"/>
      <c r="I8" s="14" t="s">
        <v>53</v>
      </c>
      <c r="J8" s="14" t="s">
        <v>157</v>
      </c>
      <c r="K8" s="14" t="s">
        <v>158</v>
      </c>
      <c r="L8" s="69"/>
    </row>
    <row r="9" spans="1:12" ht="33" customHeight="1">
      <c r="A9" s="51">
        <v>6.07</v>
      </c>
      <c r="B9" s="52"/>
      <c r="C9" s="52">
        <f>D9+E9</f>
        <v>5.32</v>
      </c>
      <c r="D9" s="52"/>
      <c r="E9" s="52">
        <v>5.32</v>
      </c>
      <c r="F9" s="52">
        <v>0.75</v>
      </c>
      <c r="G9" s="51">
        <v>6.02</v>
      </c>
      <c r="H9" s="52"/>
      <c r="I9" s="52">
        <f>J9+K9</f>
        <v>5.32</v>
      </c>
      <c r="J9" s="52"/>
      <c r="K9" s="52">
        <v>5.32</v>
      </c>
      <c r="L9" s="52">
        <v>0.7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scale="9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11"/>
  <sheetViews>
    <sheetView showZeros="0" workbookViewId="0">
      <selection activeCell="D14" sqref="D14"/>
    </sheetView>
  </sheetViews>
  <sheetFormatPr defaultColWidth="10" defaultRowHeight="13.5"/>
  <cols>
    <col min="1" max="1" width="11.5" style="11" customWidth="1"/>
    <col min="2" max="2" width="36.5" style="11" customWidth="1"/>
    <col min="3" max="3" width="21.875" style="11" customWidth="1"/>
    <col min="4" max="4" width="23.25" style="11" customWidth="1"/>
    <col min="5" max="5" width="25.5" style="11" customWidth="1"/>
    <col min="6" max="16383" width="10" style="11"/>
  </cols>
  <sheetData>
    <row r="1" spans="1:5" ht="16.350000000000001" customHeight="1">
      <c r="A1" s="12" t="s">
        <v>159</v>
      </c>
      <c r="B1" s="42"/>
      <c r="C1" s="42"/>
      <c r="D1" s="42"/>
      <c r="E1" s="42"/>
    </row>
    <row r="2" spans="1:5" ht="24.95" customHeight="1">
      <c r="A2" s="76" t="s">
        <v>160</v>
      </c>
      <c r="B2" s="76"/>
      <c r="C2" s="76"/>
      <c r="D2" s="76"/>
      <c r="E2" s="76"/>
    </row>
    <row r="3" spans="1:5" ht="26.65" customHeight="1">
      <c r="A3" s="76"/>
      <c r="B3" s="76"/>
      <c r="C3" s="76"/>
      <c r="D3" s="76"/>
      <c r="E3" s="76"/>
    </row>
    <row r="4" spans="1:5" ht="21.6" customHeight="1">
      <c r="A4" s="42"/>
      <c r="B4" s="42"/>
      <c r="C4" s="42"/>
      <c r="D4" s="42"/>
      <c r="E4" s="20" t="s">
        <v>2</v>
      </c>
    </row>
    <row r="5" spans="1:5" ht="33.6" customHeight="1">
      <c r="A5" s="74" t="s">
        <v>51</v>
      </c>
      <c r="B5" s="74" t="s">
        <v>52</v>
      </c>
      <c r="C5" s="74" t="s">
        <v>161</v>
      </c>
      <c r="D5" s="74"/>
      <c r="E5" s="74"/>
    </row>
    <row r="6" spans="1:5" ht="31.15" customHeight="1">
      <c r="A6" s="74"/>
      <c r="B6" s="74"/>
      <c r="C6" s="13" t="s">
        <v>93</v>
      </c>
      <c r="D6" s="13" t="s">
        <v>54</v>
      </c>
      <c r="E6" s="13" t="s">
        <v>55</v>
      </c>
    </row>
    <row r="7" spans="1:5" ht="23.1" customHeight="1">
      <c r="A7" s="75" t="s">
        <v>7</v>
      </c>
      <c r="B7" s="75"/>
      <c r="C7" s="43">
        <f t="shared" ref="C7:C10" si="0">D7+E7</f>
        <v>0</v>
      </c>
      <c r="D7" s="43"/>
      <c r="E7" s="43"/>
    </row>
    <row r="8" spans="1:5" ht="23.1" customHeight="1">
      <c r="A8" s="44"/>
      <c r="B8" s="45"/>
      <c r="C8" s="46">
        <f t="shared" si="0"/>
        <v>0</v>
      </c>
      <c r="D8" s="46"/>
      <c r="E8" s="46"/>
    </row>
    <row r="9" spans="1:5" ht="23.1" customHeight="1">
      <c r="A9" s="47"/>
      <c r="B9" s="48"/>
      <c r="C9" s="46">
        <f t="shared" si="0"/>
        <v>0</v>
      </c>
      <c r="D9" s="46"/>
      <c r="E9" s="46"/>
    </row>
    <row r="10" spans="1:5" ht="23.1" customHeight="1">
      <c r="A10" s="47"/>
      <c r="B10" s="48"/>
      <c r="C10" s="46">
        <f t="shared" si="0"/>
        <v>0</v>
      </c>
      <c r="D10" s="46"/>
      <c r="E10" s="46"/>
    </row>
    <row r="11" spans="1:5" ht="24.95" customHeight="1">
      <c r="A11" s="11" t="s">
        <v>162</v>
      </c>
    </row>
  </sheetData>
  <mergeCells count="5">
    <mergeCell ref="C5:E5"/>
    <mergeCell ref="A7:B7"/>
    <mergeCell ref="A5:A6"/>
    <mergeCell ref="B5:B6"/>
    <mergeCell ref="A2:E3"/>
  </mergeCells>
  <phoneticPr fontId="29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XFA16"/>
  <sheetViews>
    <sheetView showZeros="0" workbookViewId="0">
      <selection activeCell="F27" sqref="F27"/>
    </sheetView>
  </sheetViews>
  <sheetFormatPr defaultColWidth="10" defaultRowHeight="13.5"/>
  <cols>
    <col min="1" max="1" width="27.75" style="11" customWidth="1"/>
    <col min="2" max="2" width="18.5" style="11" customWidth="1"/>
    <col min="3" max="3" width="30.625" style="11" customWidth="1"/>
    <col min="4" max="4" width="17.375" style="11" customWidth="1"/>
    <col min="5" max="5" width="9.75" style="11" customWidth="1"/>
    <col min="6" max="16381" width="10" style="11"/>
  </cols>
  <sheetData>
    <row r="1" spans="1:4" ht="16.350000000000001" customHeight="1">
      <c r="A1" s="12" t="s">
        <v>163</v>
      </c>
    </row>
    <row r="2" spans="1:4" ht="16.350000000000001" customHeight="1">
      <c r="A2" s="67" t="s">
        <v>164</v>
      </c>
      <c r="B2" s="67"/>
      <c r="C2" s="67"/>
      <c r="D2" s="67"/>
    </row>
    <row r="3" spans="1:4" ht="16.350000000000001" customHeight="1">
      <c r="A3" s="67"/>
      <c r="B3" s="67"/>
      <c r="C3" s="67"/>
      <c r="D3" s="67"/>
    </row>
    <row r="4" spans="1:4" ht="23.25" customHeight="1">
      <c r="D4" s="20" t="s">
        <v>2</v>
      </c>
    </row>
    <row r="5" spans="1:4" ht="34.5" customHeight="1">
      <c r="A5" s="78" t="s">
        <v>3</v>
      </c>
      <c r="B5" s="78"/>
      <c r="C5" s="78" t="s">
        <v>4</v>
      </c>
      <c r="D5" s="78"/>
    </row>
    <row r="6" spans="1:4" ht="32.85" customHeight="1">
      <c r="A6" s="39" t="s">
        <v>5</v>
      </c>
      <c r="B6" s="39" t="s">
        <v>6</v>
      </c>
      <c r="C6" s="39" t="s">
        <v>5</v>
      </c>
      <c r="D6" s="39" t="s">
        <v>6</v>
      </c>
    </row>
    <row r="7" spans="1:4" ht="24.95" customHeight="1">
      <c r="A7" s="40" t="s">
        <v>7</v>
      </c>
      <c r="B7" s="41">
        <v>361.02</v>
      </c>
      <c r="C7" s="40" t="s">
        <v>7</v>
      </c>
      <c r="D7" s="41">
        <v>361.02</v>
      </c>
    </row>
    <row r="8" spans="1:4" ht="20.65" customHeight="1">
      <c r="A8" s="25" t="s">
        <v>13</v>
      </c>
      <c r="B8" s="41">
        <v>361.02</v>
      </c>
      <c r="C8" s="25" t="s">
        <v>14</v>
      </c>
      <c r="D8" s="41">
        <v>283.86</v>
      </c>
    </row>
    <row r="9" spans="1:4" ht="20.65" customHeight="1">
      <c r="A9" s="25" t="s">
        <v>15</v>
      </c>
      <c r="B9" s="41"/>
      <c r="C9" s="25" t="s">
        <v>23</v>
      </c>
      <c r="D9" s="41">
        <v>38.880000000000003</v>
      </c>
    </row>
    <row r="10" spans="1:4" ht="20.65" customHeight="1">
      <c r="A10" s="25" t="s">
        <v>17</v>
      </c>
      <c r="B10" s="41"/>
      <c r="C10" s="25" t="s">
        <v>24</v>
      </c>
      <c r="D10" s="41">
        <v>17.25</v>
      </c>
    </row>
    <row r="11" spans="1:4" ht="20.65" customHeight="1">
      <c r="A11" s="25" t="s">
        <v>165</v>
      </c>
      <c r="B11" s="41"/>
      <c r="C11" s="25" t="s">
        <v>34</v>
      </c>
      <c r="D11" s="41">
        <v>21.04</v>
      </c>
    </row>
    <row r="12" spans="1:4" ht="20.65" customHeight="1">
      <c r="A12" s="25" t="s">
        <v>166</v>
      </c>
      <c r="B12" s="41"/>
      <c r="C12" s="25"/>
      <c r="D12" s="41"/>
    </row>
    <row r="13" spans="1:4" ht="20.65" customHeight="1">
      <c r="A13" s="25" t="s">
        <v>167</v>
      </c>
      <c r="B13" s="41"/>
      <c r="C13" s="25"/>
      <c r="D13" s="41"/>
    </row>
    <row r="14" spans="1:4" ht="20.65" customHeight="1">
      <c r="A14" s="25" t="s">
        <v>168</v>
      </c>
      <c r="B14" s="41"/>
      <c r="C14" s="25"/>
      <c r="D14" s="41"/>
    </row>
    <row r="15" spans="1:4" ht="20.65" customHeight="1">
      <c r="A15" s="25" t="s">
        <v>169</v>
      </c>
      <c r="B15" s="41"/>
      <c r="C15" s="25"/>
      <c r="D15" s="41"/>
    </row>
    <row r="16" spans="1:4" ht="20.65" customHeight="1">
      <c r="A16" s="25" t="s">
        <v>170</v>
      </c>
      <c r="B16" s="41"/>
      <c r="C16" s="25"/>
      <c r="D16" s="41"/>
    </row>
  </sheetData>
  <mergeCells count="3">
    <mergeCell ref="A5:B5"/>
    <mergeCell ref="C5:D5"/>
    <mergeCell ref="A2:D3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Zeros="0" topLeftCell="A4" workbookViewId="0">
      <selection activeCell="C7" sqref="C7:D7"/>
    </sheetView>
  </sheetViews>
  <sheetFormatPr defaultColWidth="10" defaultRowHeight="13.5"/>
  <cols>
    <col min="1" max="1" width="10" style="11" customWidth="1"/>
    <col min="2" max="2" width="30" style="11" customWidth="1"/>
    <col min="3" max="3" width="11.5" style="11" customWidth="1"/>
    <col min="4" max="4" width="9.75" style="11" customWidth="1"/>
    <col min="5" max="5" width="10.625" style="11" customWidth="1"/>
    <col min="6" max="6" width="11.125" style="11" customWidth="1"/>
    <col min="7" max="7" width="10.625" style="11" customWidth="1"/>
    <col min="8" max="8" width="10.875" style="11" customWidth="1"/>
    <col min="9" max="9" width="10.75" style="11" customWidth="1"/>
    <col min="10" max="10" width="10.5" style="11" customWidth="1"/>
    <col min="11" max="11" width="11.375" style="11" customWidth="1"/>
    <col min="12" max="12" width="11.5" style="11" customWidth="1"/>
  </cols>
  <sheetData>
    <row r="1" spans="1:12" ht="16.350000000000001" customHeight="1">
      <c r="A1" s="12" t="s">
        <v>171</v>
      </c>
    </row>
    <row r="2" spans="1:12" ht="16.350000000000001" customHeight="1">
      <c r="A2" s="67" t="s">
        <v>172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2" ht="16.350000000000001" customHeight="1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</row>
    <row r="4" spans="1:12" ht="22.35" customHeight="1">
      <c r="K4" s="38"/>
      <c r="L4" s="20" t="s">
        <v>2</v>
      </c>
    </row>
    <row r="5" spans="1:12" ht="36.200000000000003" customHeight="1">
      <c r="A5" s="74" t="s">
        <v>91</v>
      </c>
      <c r="B5" s="74"/>
      <c r="C5" s="74" t="s">
        <v>93</v>
      </c>
      <c r="D5" s="69" t="s">
        <v>173</v>
      </c>
      <c r="E5" s="69" t="s">
        <v>174</v>
      </c>
      <c r="F5" s="69" t="s">
        <v>175</v>
      </c>
      <c r="G5" s="69" t="s">
        <v>176</v>
      </c>
      <c r="H5" s="69" t="s">
        <v>177</v>
      </c>
      <c r="I5" s="69" t="s">
        <v>178</v>
      </c>
      <c r="J5" s="69" t="s">
        <v>179</v>
      </c>
      <c r="K5" s="69" t="s">
        <v>180</v>
      </c>
      <c r="L5" s="69" t="s">
        <v>181</v>
      </c>
    </row>
    <row r="6" spans="1:12" ht="30.2" customHeight="1">
      <c r="A6" s="13" t="s">
        <v>51</v>
      </c>
      <c r="B6" s="13" t="s">
        <v>52</v>
      </c>
      <c r="C6" s="74"/>
      <c r="D6" s="69"/>
      <c r="E6" s="69"/>
      <c r="F6" s="69"/>
      <c r="G6" s="69"/>
      <c r="H6" s="69"/>
      <c r="I6" s="69"/>
      <c r="J6" s="69"/>
      <c r="K6" s="69"/>
      <c r="L6" s="69"/>
    </row>
    <row r="7" spans="1:12" s="10" customFormat="1" ht="20.65" customHeight="1">
      <c r="A7" s="75" t="s">
        <v>7</v>
      </c>
      <c r="B7" s="75"/>
      <c r="C7" s="29">
        <v>361.02</v>
      </c>
      <c r="D7" s="29">
        <v>361.02</v>
      </c>
      <c r="E7" s="16"/>
      <c r="F7" s="16"/>
      <c r="G7" s="16"/>
      <c r="H7" s="16"/>
      <c r="I7" s="16"/>
      <c r="J7" s="16"/>
      <c r="K7" s="16"/>
      <c r="L7" s="16"/>
    </row>
    <row r="8" spans="1:12" ht="20.65" customHeight="1">
      <c r="A8" s="30" t="s">
        <v>56</v>
      </c>
      <c r="B8" s="31" t="s">
        <v>14</v>
      </c>
      <c r="C8" s="32">
        <v>283.86</v>
      </c>
      <c r="D8" s="32">
        <v>283.86</v>
      </c>
      <c r="E8" s="19"/>
      <c r="F8" s="19"/>
      <c r="G8" s="19"/>
      <c r="H8" s="19"/>
      <c r="I8" s="19"/>
      <c r="J8" s="19"/>
      <c r="K8" s="19"/>
      <c r="L8" s="19"/>
    </row>
    <row r="9" spans="1:12" ht="20.65" customHeight="1">
      <c r="A9" s="33" t="s">
        <v>182</v>
      </c>
      <c r="B9" s="34" t="s">
        <v>183</v>
      </c>
      <c r="C9" s="32">
        <v>283.86</v>
      </c>
      <c r="D9" s="32">
        <v>283.86</v>
      </c>
      <c r="E9" s="35"/>
      <c r="F9" s="35"/>
      <c r="G9" s="35"/>
      <c r="H9" s="35"/>
      <c r="I9" s="35"/>
      <c r="J9" s="35"/>
      <c r="K9" s="35"/>
      <c r="L9" s="35"/>
    </row>
    <row r="10" spans="1:12" ht="20.65" customHeight="1">
      <c r="A10" s="33" t="s">
        <v>184</v>
      </c>
      <c r="B10" s="34" t="s">
        <v>185</v>
      </c>
      <c r="C10" s="32">
        <v>219.86</v>
      </c>
      <c r="D10" s="32">
        <v>219.86</v>
      </c>
      <c r="E10" s="36"/>
      <c r="F10" s="36"/>
      <c r="G10" s="36"/>
      <c r="H10" s="36"/>
      <c r="I10" s="36"/>
      <c r="J10" s="36"/>
      <c r="K10" s="36"/>
      <c r="L10" s="36"/>
    </row>
    <row r="11" spans="1:12" ht="20.65" customHeight="1">
      <c r="A11" s="33" t="s">
        <v>186</v>
      </c>
      <c r="B11" s="34" t="s">
        <v>187</v>
      </c>
      <c r="C11" s="32">
        <v>64</v>
      </c>
      <c r="D11" s="32">
        <v>64</v>
      </c>
      <c r="E11" s="36"/>
      <c r="F11" s="36"/>
      <c r="G11" s="36"/>
      <c r="H11" s="36"/>
      <c r="I11" s="36"/>
      <c r="J11" s="36"/>
      <c r="K11" s="36"/>
      <c r="L11" s="36"/>
    </row>
    <row r="12" spans="1:12" ht="20.65" customHeight="1">
      <c r="A12" s="30" t="s">
        <v>65</v>
      </c>
      <c r="B12" s="31" t="s">
        <v>23</v>
      </c>
      <c r="C12" s="32">
        <v>38.880000000000003</v>
      </c>
      <c r="D12" s="32">
        <v>38.880000000000003</v>
      </c>
      <c r="E12" s="36"/>
      <c r="F12" s="36"/>
      <c r="G12" s="36"/>
      <c r="H12" s="36"/>
      <c r="I12" s="36"/>
      <c r="J12" s="36"/>
      <c r="K12" s="36"/>
      <c r="L12" s="36"/>
    </row>
    <row r="13" spans="1:12" ht="20.65" customHeight="1">
      <c r="A13" s="33" t="s">
        <v>188</v>
      </c>
      <c r="B13" s="34" t="s">
        <v>189</v>
      </c>
      <c r="C13" s="32">
        <v>38.880000000000003</v>
      </c>
      <c r="D13" s="32">
        <v>38.880000000000003</v>
      </c>
      <c r="E13" s="37"/>
      <c r="F13" s="37"/>
      <c r="G13" s="37"/>
      <c r="H13" s="37"/>
      <c r="I13" s="37"/>
      <c r="J13" s="37"/>
      <c r="K13" s="37"/>
      <c r="L13" s="37"/>
    </row>
    <row r="14" spans="1:12" ht="20.65" customHeight="1">
      <c r="A14" s="33" t="s">
        <v>190</v>
      </c>
      <c r="B14" s="34" t="s">
        <v>191</v>
      </c>
      <c r="C14" s="32">
        <v>22.86</v>
      </c>
      <c r="D14" s="32">
        <v>22.86</v>
      </c>
      <c r="E14" s="37"/>
      <c r="F14" s="37"/>
      <c r="G14" s="37"/>
      <c r="H14" s="37"/>
      <c r="I14" s="37"/>
      <c r="J14" s="37"/>
      <c r="K14" s="37"/>
      <c r="L14" s="37"/>
    </row>
    <row r="15" spans="1:12" ht="20.65" customHeight="1">
      <c r="A15" s="33" t="s">
        <v>192</v>
      </c>
      <c r="B15" s="34" t="s">
        <v>193</v>
      </c>
      <c r="C15" s="32">
        <v>11.43</v>
      </c>
      <c r="D15" s="32">
        <v>11.43</v>
      </c>
      <c r="E15" s="37"/>
      <c r="F15" s="37"/>
      <c r="G15" s="37"/>
      <c r="H15" s="37"/>
      <c r="I15" s="37"/>
      <c r="J15" s="37"/>
      <c r="K15" s="37"/>
      <c r="L15" s="37"/>
    </row>
    <row r="16" spans="1:12" ht="20.65" customHeight="1">
      <c r="A16" s="33" t="s">
        <v>194</v>
      </c>
      <c r="B16" s="34" t="s">
        <v>195</v>
      </c>
      <c r="C16" s="32">
        <v>4.5999999999999996</v>
      </c>
      <c r="D16" s="32">
        <v>4.5999999999999996</v>
      </c>
      <c r="E16" s="37"/>
      <c r="F16" s="37"/>
      <c r="G16" s="37"/>
      <c r="H16" s="37"/>
      <c r="I16" s="37"/>
      <c r="J16" s="37"/>
      <c r="K16" s="37"/>
      <c r="L16" s="37"/>
    </row>
    <row r="17" spans="1:12" ht="20.65" customHeight="1">
      <c r="A17" s="30" t="s">
        <v>74</v>
      </c>
      <c r="B17" s="31" t="s">
        <v>24</v>
      </c>
      <c r="C17" s="32">
        <v>17.25</v>
      </c>
      <c r="D17" s="32">
        <v>17.25</v>
      </c>
      <c r="E17" s="37"/>
      <c r="F17" s="37"/>
      <c r="G17" s="37"/>
      <c r="H17" s="37"/>
      <c r="I17" s="37"/>
      <c r="J17" s="37"/>
      <c r="K17" s="37"/>
      <c r="L17" s="37"/>
    </row>
    <row r="18" spans="1:12" ht="20.65" customHeight="1">
      <c r="A18" s="33" t="s">
        <v>196</v>
      </c>
      <c r="B18" s="34" t="s">
        <v>197</v>
      </c>
      <c r="C18" s="32">
        <v>17.25</v>
      </c>
      <c r="D18" s="32">
        <v>17.25</v>
      </c>
      <c r="E18" s="37"/>
      <c r="F18" s="37"/>
      <c r="G18" s="37"/>
      <c r="H18" s="37"/>
      <c r="I18" s="37"/>
      <c r="J18" s="37"/>
      <c r="K18" s="37"/>
      <c r="L18" s="37"/>
    </row>
    <row r="19" spans="1:12" ht="20.65" customHeight="1">
      <c r="A19" s="33" t="s">
        <v>198</v>
      </c>
      <c r="B19" s="34" t="s">
        <v>199</v>
      </c>
      <c r="C19" s="32">
        <v>14.29</v>
      </c>
      <c r="D19" s="32">
        <v>14.29</v>
      </c>
      <c r="E19" s="37"/>
      <c r="F19" s="37"/>
      <c r="G19" s="37"/>
      <c r="H19" s="37"/>
      <c r="I19" s="37"/>
      <c r="J19" s="37"/>
      <c r="K19" s="37"/>
      <c r="L19" s="37"/>
    </row>
    <row r="20" spans="1:12" ht="20.65" customHeight="1">
      <c r="A20" s="33" t="s">
        <v>200</v>
      </c>
      <c r="B20" s="34" t="s">
        <v>201</v>
      </c>
      <c r="C20" s="32">
        <v>1.6</v>
      </c>
      <c r="D20" s="32">
        <v>1.6</v>
      </c>
      <c r="E20" s="37"/>
      <c r="F20" s="37"/>
      <c r="G20" s="37"/>
      <c r="H20" s="37"/>
      <c r="I20" s="37"/>
      <c r="J20" s="37"/>
      <c r="K20" s="37"/>
      <c r="L20" s="37"/>
    </row>
    <row r="21" spans="1:12" ht="20.65" customHeight="1">
      <c r="A21" s="33" t="s">
        <v>202</v>
      </c>
      <c r="B21" s="34" t="s">
        <v>203</v>
      </c>
      <c r="C21" s="32">
        <v>1.36</v>
      </c>
      <c r="D21" s="32">
        <v>1.36</v>
      </c>
      <c r="E21" s="37"/>
      <c r="F21" s="37"/>
      <c r="G21" s="37"/>
      <c r="H21" s="37"/>
      <c r="I21" s="37"/>
      <c r="J21" s="37"/>
      <c r="K21" s="37"/>
      <c r="L21" s="37"/>
    </row>
    <row r="22" spans="1:12" ht="20.65" customHeight="1">
      <c r="A22" s="30" t="s">
        <v>83</v>
      </c>
      <c r="B22" s="31" t="s">
        <v>34</v>
      </c>
      <c r="C22" s="32">
        <v>21.04</v>
      </c>
      <c r="D22" s="32">
        <v>21.04</v>
      </c>
      <c r="E22" s="37"/>
      <c r="F22" s="37"/>
      <c r="G22" s="37"/>
      <c r="H22" s="37"/>
      <c r="I22" s="37"/>
      <c r="J22" s="37"/>
      <c r="K22" s="37"/>
      <c r="L22" s="37"/>
    </row>
    <row r="23" spans="1:12" ht="20.65" customHeight="1">
      <c r="A23" s="33" t="s">
        <v>204</v>
      </c>
      <c r="B23" s="34" t="s">
        <v>205</v>
      </c>
      <c r="C23" s="32">
        <v>21.04</v>
      </c>
      <c r="D23" s="32">
        <v>21.04</v>
      </c>
      <c r="E23" s="37"/>
      <c r="F23" s="37"/>
      <c r="G23" s="37"/>
      <c r="H23" s="37"/>
      <c r="I23" s="37"/>
      <c r="J23" s="37"/>
      <c r="K23" s="37"/>
      <c r="L23" s="37"/>
    </row>
    <row r="24" spans="1:12" ht="20.65" customHeight="1">
      <c r="A24" s="33" t="s">
        <v>206</v>
      </c>
      <c r="B24" s="34" t="s">
        <v>207</v>
      </c>
      <c r="C24" s="32">
        <v>21.04</v>
      </c>
      <c r="D24" s="32">
        <v>21.04</v>
      </c>
      <c r="E24" s="37"/>
      <c r="F24" s="37"/>
      <c r="G24" s="37"/>
      <c r="H24" s="37"/>
      <c r="I24" s="37"/>
      <c r="J24" s="37"/>
      <c r="K24" s="37"/>
      <c r="L24" s="37"/>
    </row>
  </sheetData>
  <mergeCells count="13"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  <mergeCell ref="K5:K6"/>
  </mergeCells>
  <phoneticPr fontId="29" type="noConversion"/>
  <printOptions horizontalCentered="1"/>
  <pageMargins left="0.118055555555556" right="0.118055555555556" top="0.39305555555555599" bottom="7.8472222222222193E-2" header="0" footer="0"/>
  <pageSetup paperSize="9" scale="9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XFC23"/>
  <sheetViews>
    <sheetView showZeros="0" workbookViewId="0">
      <selection activeCell="C6" sqref="C6:E6"/>
    </sheetView>
  </sheetViews>
  <sheetFormatPr defaultColWidth="10" defaultRowHeight="13.5"/>
  <cols>
    <col min="1" max="1" width="16.25" style="11" customWidth="1"/>
    <col min="2" max="2" width="28" style="11" customWidth="1"/>
    <col min="3" max="3" width="17.875" style="11" customWidth="1"/>
    <col min="4" max="4" width="17.375" style="11" customWidth="1"/>
    <col min="5" max="5" width="15.5" style="11" customWidth="1"/>
    <col min="6" max="16383" width="10" style="11"/>
  </cols>
  <sheetData>
    <row r="1" spans="1:5" ht="16.350000000000001" customHeight="1">
      <c r="A1" s="12" t="s">
        <v>208</v>
      </c>
    </row>
    <row r="2" spans="1:5" ht="16.350000000000001" customHeight="1">
      <c r="A2" s="67" t="s">
        <v>209</v>
      </c>
      <c r="B2" s="67"/>
      <c r="C2" s="67"/>
      <c r="D2" s="67"/>
      <c r="E2" s="67"/>
    </row>
    <row r="3" spans="1:5" ht="16.350000000000001" customHeight="1">
      <c r="A3" s="67"/>
      <c r="B3" s="67"/>
      <c r="C3" s="67"/>
      <c r="D3" s="67"/>
      <c r="E3" s="67"/>
    </row>
    <row r="4" spans="1:5" ht="18.95" customHeight="1">
      <c r="A4" s="21"/>
      <c r="B4" s="21"/>
      <c r="C4" s="21"/>
      <c r="D4" s="21"/>
      <c r="E4" s="22" t="s">
        <v>2</v>
      </c>
    </row>
    <row r="5" spans="1:5" ht="31.9" customHeight="1">
      <c r="A5" s="74" t="s">
        <v>91</v>
      </c>
      <c r="B5" s="74"/>
      <c r="C5" s="14" t="s">
        <v>93</v>
      </c>
      <c r="D5" s="14" t="s">
        <v>54</v>
      </c>
      <c r="E5" s="14" t="s">
        <v>55</v>
      </c>
    </row>
    <row r="6" spans="1:5" ht="23.25" customHeight="1">
      <c r="A6" s="13" t="s">
        <v>51</v>
      </c>
      <c r="B6" s="13" t="s">
        <v>52</v>
      </c>
      <c r="C6" s="23">
        <v>361.02</v>
      </c>
      <c r="D6" s="23">
        <v>297.02</v>
      </c>
      <c r="E6" s="23">
        <v>64</v>
      </c>
    </row>
    <row r="7" spans="1:5" ht="21.6" customHeight="1">
      <c r="A7" s="24" t="s">
        <v>56</v>
      </c>
      <c r="B7" s="25" t="s">
        <v>14</v>
      </c>
      <c r="C7" s="26">
        <v>283.86</v>
      </c>
      <c r="D7" s="26">
        <v>219.86</v>
      </c>
      <c r="E7" s="26">
        <v>64</v>
      </c>
    </row>
    <row r="8" spans="1:5" ht="21.6" customHeight="1">
      <c r="A8" s="27" t="s">
        <v>210</v>
      </c>
      <c r="B8" s="28" t="s">
        <v>211</v>
      </c>
      <c r="C8" s="26">
        <v>283.86</v>
      </c>
      <c r="D8" s="26">
        <v>219.86</v>
      </c>
      <c r="E8" s="26">
        <v>64</v>
      </c>
    </row>
    <row r="9" spans="1:5" ht="21.6" customHeight="1">
      <c r="A9" s="27" t="s">
        <v>212</v>
      </c>
      <c r="B9" s="28" t="s">
        <v>213</v>
      </c>
      <c r="C9" s="26">
        <v>219.86</v>
      </c>
      <c r="D9" s="26">
        <v>219.86</v>
      </c>
      <c r="E9" s="26"/>
    </row>
    <row r="10" spans="1:5" ht="21.6" customHeight="1">
      <c r="A10" s="27" t="s">
        <v>214</v>
      </c>
      <c r="B10" s="28" t="s">
        <v>215</v>
      </c>
      <c r="C10" s="26">
        <v>64</v>
      </c>
      <c r="D10" s="26"/>
      <c r="E10" s="26">
        <v>64</v>
      </c>
    </row>
    <row r="11" spans="1:5" ht="21.6" customHeight="1">
      <c r="A11" s="24" t="s">
        <v>65</v>
      </c>
      <c r="B11" s="25" t="s">
        <v>23</v>
      </c>
      <c r="C11" s="26">
        <v>38.880000000000003</v>
      </c>
      <c r="D11" s="26">
        <v>38.880000000000003</v>
      </c>
      <c r="E11" s="26"/>
    </row>
    <row r="12" spans="1:5" ht="21.6" customHeight="1">
      <c r="A12" s="27" t="s">
        <v>216</v>
      </c>
      <c r="B12" s="28" t="s">
        <v>217</v>
      </c>
      <c r="C12" s="26">
        <v>38.880000000000003</v>
      </c>
      <c r="D12" s="26">
        <v>38.880000000000003</v>
      </c>
      <c r="E12" s="26"/>
    </row>
    <row r="13" spans="1:5" ht="21.6" customHeight="1">
      <c r="A13" s="27" t="s">
        <v>218</v>
      </c>
      <c r="B13" s="28" t="s">
        <v>219</v>
      </c>
      <c r="C13" s="26">
        <v>22.86</v>
      </c>
      <c r="D13" s="26">
        <v>22.86</v>
      </c>
      <c r="E13" s="26"/>
    </row>
    <row r="14" spans="1:5" ht="21.6" customHeight="1">
      <c r="A14" s="27" t="s">
        <v>220</v>
      </c>
      <c r="B14" s="28" t="s">
        <v>221</v>
      </c>
      <c r="C14" s="26">
        <v>11.43</v>
      </c>
      <c r="D14" s="26">
        <v>11.43</v>
      </c>
      <c r="E14" s="26"/>
    </row>
    <row r="15" spans="1:5" ht="21.6" customHeight="1">
      <c r="A15" s="27" t="s">
        <v>222</v>
      </c>
      <c r="B15" s="28" t="s">
        <v>223</v>
      </c>
      <c r="C15" s="26">
        <v>4.5999999999999996</v>
      </c>
      <c r="D15" s="26">
        <v>4.5999999999999996</v>
      </c>
      <c r="E15" s="26"/>
    </row>
    <row r="16" spans="1:5" ht="21.6" customHeight="1">
      <c r="A16" s="24" t="s">
        <v>74</v>
      </c>
      <c r="B16" s="25" t="s">
        <v>24</v>
      </c>
      <c r="C16" s="26">
        <v>17.25</v>
      </c>
      <c r="D16" s="26">
        <v>17.25</v>
      </c>
      <c r="E16" s="26"/>
    </row>
    <row r="17" spans="1:5" ht="21.6" customHeight="1">
      <c r="A17" s="27" t="s">
        <v>224</v>
      </c>
      <c r="B17" s="28" t="s">
        <v>225</v>
      </c>
      <c r="C17" s="26">
        <v>17.25</v>
      </c>
      <c r="D17" s="26">
        <v>17.25</v>
      </c>
      <c r="E17" s="26"/>
    </row>
    <row r="18" spans="1:5" ht="21.6" customHeight="1">
      <c r="A18" s="27" t="s">
        <v>226</v>
      </c>
      <c r="B18" s="28" t="s">
        <v>227</v>
      </c>
      <c r="C18" s="26">
        <v>14.29</v>
      </c>
      <c r="D18" s="26">
        <v>14.29</v>
      </c>
      <c r="E18" s="26"/>
    </row>
    <row r="19" spans="1:5" ht="21.6" customHeight="1">
      <c r="A19" s="27" t="s">
        <v>228</v>
      </c>
      <c r="B19" s="28" t="s">
        <v>229</v>
      </c>
      <c r="C19" s="26">
        <v>1.6</v>
      </c>
      <c r="D19" s="26">
        <v>1.6</v>
      </c>
      <c r="E19" s="26"/>
    </row>
    <row r="20" spans="1:5" ht="21.6" customHeight="1">
      <c r="A20" s="27" t="s">
        <v>230</v>
      </c>
      <c r="B20" s="28" t="s">
        <v>231</v>
      </c>
      <c r="C20" s="26">
        <v>1.36</v>
      </c>
      <c r="D20" s="26">
        <v>1.36</v>
      </c>
      <c r="E20" s="26"/>
    </row>
    <row r="21" spans="1:5" ht="21.6" customHeight="1">
      <c r="A21" s="24" t="s">
        <v>83</v>
      </c>
      <c r="B21" s="25" t="s">
        <v>34</v>
      </c>
      <c r="C21" s="26">
        <v>21.04</v>
      </c>
      <c r="D21" s="26">
        <v>21.04</v>
      </c>
      <c r="E21" s="26"/>
    </row>
    <row r="22" spans="1:5" ht="21.6" customHeight="1">
      <c r="A22" s="27" t="s">
        <v>232</v>
      </c>
      <c r="B22" s="28" t="s">
        <v>233</v>
      </c>
      <c r="C22" s="26">
        <v>21.04</v>
      </c>
      <c r="D22" s="26">
        <v>21.04</v>
      </c>
      <c r="E22" s="26"/>
    </row>
    <row r="23" spans="1:5" ht="21.6" customHeight="1">
      <c r="A23" s="27" t="s">
        <v>234</v>
      </c>
      <c r="B23" s="28" t="s">
        <v>235</v>
      </c>
      <c r="C23" s="26">
        <v>21.04</v>
      </c>
      <c r="D23" s="26">
        <v>21.04</v>
      </c>
      <c r="E23" s="26"/>
    </row>
  </sheetData>
  <mergeCells count="2">
    <mergeCell ref="A5:B5"/>
    <mergeCell ref="A2:E3"/>
  </mergeCells>
  <phoneticPr fontId="29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10"/>
  <sheetViews>
    <sheetView showZeros="0" workbookViewId="0">
      <selection activeCell="G17" sqref="G17"/>
    </sheetView>
  </sheetViews>
  <sheetFormatPr defaultColWidth="10" defaultRowHeight="13.5"/>
  <cols>
    <col min="1" max="1" width="20.5" style="11" customWidth="1"/>
    <col min="2" max="2" width="11.5" style="11" customWidth="1"/>
    <col min="3" max="3" width="9.75" style="11" customWidth="1"/>
    <col min="4" max="4" width="10.625" style="11" customWidth="1"/>
    <col min="5" max="5" width="11.125" style="11" customWidth="1"/>
    <col min="6" max="6" width="10.625" style="11" customWidth="1"/>
    <col min="7" max="7" width="10.875" style="11" customWidth="1"/>
    <col min="8" max="8" width="10.75" style="11" customWidth="1"/>
    <col min="9" max="9" width="10.5" style="11" customWidth="1"/>
    <col min="10" max="10" width="11.375" style="11" customWidth="1"/>
    <col min="11" max="11" width="11.5" style="11" customWidth="1"/>
  </cols>
  <sheetData>
    <row r="1" spans="1:16383" s="4" customFormat="1" ht="16.350000000000001" customHeight="1">
      <c r="A1" s="12" t="s">
        <v>236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67" t="s">
        <v>237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6383" ht="16.350000000000001" customHeight="1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</row>
    <row r="4" spans="1:16383" ht="22.35" customHeight="1">
      <c r="K4" s="20" t="s">
        <v>2</v>
      </c>
    </row>
    <row r="5" spans="1:16383" ht="36.200000000000003" customHeight="1">
      <c r="A5" s="79" t="s">
        <v>5</v>
      </c>
      <c r="B5" s="74" t="s">
        <v>93</v>
      </c>
      <c r="C5" s="69" t="s">
        <v>173</v>
      </c>
      <c r="D5" s="69" t="s">
        <v>174</v>
      </c>
      <c r="E5" s="69" t="s">
        <v>175</v>
      </c>
      <c r="F5" s="69" t="s">
        <v>176</v>
      </c>
      <c r="G5" s="69" t="s">
        <v>177</v>
      </c>
      <c r="H5" s="69" t="s">
        <v>178</v>
      </c>
      <c r="I5" s="69" t="s">
        <v>179</v>
      </c>
      <c r="J5" s="69" t="s">
        <v>180</v>
      </c>
      <c r="K5" s="69" t="s">
        <v>181</v>
      </c>
    </row>
    <row r="6" spans="1:16383" ht="30.2" customHeight="1">
      <c r="A6" s="80"/>
      <c r="B6" s="74"/>
      <c r="C6" s="69"/>
      <c r="D6" s="69"/>
      <c r="E6" s="69"/>
      <c r="F6" s="69"/>
      <c r="G6" s="69"/>
      <c r="H6" s="69"/>
      <c r="I6" s="69"/>
      <c r="J6" s="69"/>
      <c r="K6" s="69"/>
    </row>
    <row r="7" spans="1:16383" s="10" customFormat="1" ht="27" customHeight="1">
      <c r="A7" s="15" t="s">
        <v>7</v>
      </c>
      <c r="B7" s="16">
        <f t="shared" ref="B7:B10" si="0">SUM(C7:K7)</f>
        <v>0</v>
      </c>
      <c r="C7" s="16">
        <f>SUM(C8:C10)</f>
        <v>0</v>
      </c>
      <c r="D7" s="16">
        <f t="shared" ref="D7:K7" si="1">SUM(D8:D10)</f>
        <v>0</v>
      </c>
      <c r="E7" s="16">
        <f t="shared" si="1"/>
        <v>0</v>
      </c>
      <c r="F7" s="16">
        <f t="shared" si="1"/>
        <v>0</v>
      </c>
      <c r="G7" s="16">
        <f t="shared" si="1"/>
        <v>0</v>
      </c>
      <c r="H7" s="16">
        <f t="shared" si="1"/>
        <v>0</v>
      </c>
      <c r="I7" s="16">
        <f t="shared" si="1"/>
        <v>0</v>
      </c>
      <c r="J7" s="16">
        <f t="shared" si="1"/>
        <v>0</v>
      </c>
      <c r="K7" s="16">
        <f t="shared" si="1"/>
        <v>0</v>
      </c>
    </row>
    <row r="8" spans="1:16383" ht="21.95" customHeight="1">
      <c r="A8" s="17" t="s">
        <v>238</v>
      </c>
      <c r="B8" s="18">
        <f t="shared" si="0"/>
        <v>0</v>
      </c>
      <c r="C8" s="19"/>
      <c r="D8" s="19"/>
      <c r="E8" s="19"/>
      <c r="F8" s="19"/>
      <c r="G8" s="19"/>
      <c r="H8" s="19"/>
      <c r="I8" s="19"/>
      <c r="J8" s="19"/>
      <c r="K8" s="19"/>
    </row>
    <row r="9" spans="1:16383" ht="21.95" customHeight="1">
      <c r="A9" s="17" t="s">
        <v>239</v>
      </c>
      <c r="B9" s="18">
        <f t="shared" si="0"/>
        <v>0</v>
      </c>
      <c r="C9" s="19"/>
      <c r="D9" s="19"/>
      <c r="E9" s="19"/>
      <c r="F9" s="19"/>
      <c r="G9" s="19"/>
      <c r="H9" s="19"/>
      <c r="I9" s="19"/>
      <c r="J9" s="19"/>
      <c r="K9" s="19"/>
    </row>
    <row r="10" spans="1:16383" ht="21.95" customHeight="1">
      <c r="A10" s="17" t="s">
        <v>240</v>
      </c>
      <c r="B10" s="18">
        <f t="shared" si="0"/>
        <v>0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29" type="noConversion"/>
  <pageMargins left="0.75" right="0.75" top="1" bottom="1" header="0.5" footer="0.5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"/>
  <sheetViews>
    <sheetView topLeftCell="A5" workbookViewId="0">
      <selection activeCell="B8" sqref="B8:M8"/>
    </sheetView>
  </sheetViews>
  <sheetFormatPr defaultColWidth="10" defaultRowHeight="13.5"/>
  <cols>
    <col min="1" max="1" width="18.25" style="4" customWidth="1"/>
    <col min="2" max="2" width="9.75" style="4" customWidth="1"/>
    <col min="3" max="3" width="14.125" style="4" customWidth="1"/>
    <col min="4" max="5" width="10.25" style="4" customWidth="1"/>
    <col min="6" max="6" width="7.125" style="4" customWidth="1"/>
    <col min="7" max="7" width="5.125" style="4" customWidth="1"/>
    <col min="8" max="8" width="16.125" style="4" customWidth="1"/>
    <col min="9" max="10" width="5.125" style="4" customWidth="1"/>
    <col min="11" max="11" width="6.375" style="4" customWidth="1"/>
    <col min="12" max="12" width="11" style="4" customWidth="1"/>
    <col min="13" max="13" width="15.125" style="4" customWidth="1"/>
    <col min="14" max="16384" width="10" style="4"/>
  </cols>
  <sheetData>
    <row r="1" spans="1:13" ht="16.350000000000001" customHeight="1">
      <c r="A1" s="6" t="s">
        <v>241</v>
      </c>
    </row>
    <row r="2" spans="1:13" ht="48.4" customHeight="1">
      <c r="A2" s="81" t="s">
        <v>242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13" s="5" customFormat="1" ht="33" customHeight="1">
      <c r="A3" s="82" t="s">
        <v>243</v>
      </c>
      <c r="B3" s="82"/>
      <c r="C3" s="82"/>
      <c r="D3" s="82"/>
      <c r="E3" s="82"/>
      <c r="F3" s="82"/>
      <c r="G3" s="82"/>
      <c r="H3" s="82"/>
      <c r="I3" s="82"/>
      <c r="J3" s="82"/>
      <c r="K3" s="83"/>
      <c r="L3" s="83"/>
      <c r="M3" s="83"/>
    </row>
    <row r="4" spans="1:13" ht="45" customHeight="1">
      <c r="A4" s="7" t="s">
        <v>244</v>
      </c>
      <c r="B4" s="84" t="s">
        <v>245</v>
      </c>
      <c r="C4" s="84"/>
      <c r="D4" s="84"/>
      <c r="E4" s="84"/>
      <c r="F4" s="84"/>
      <c r="G4" s="85" t="s">
        <v>246</v>
      </c>
      <c r="H4" s="86"/>
      <c r="I4" s="87" t="s">
        <v>247</v>
      </c>
      <c r="J4" s="87"/>
      <c r="K4" s="87"/>
      <c r="L4" s="87"/>
      <c r="M4" s="87"/>
    </row>
    <row r="5" spans="1:13" ht="36" customHeight="1">
      <c r="A5" s="7" t="s">
        <v>248</v>
      </c>
      <c r="B5" s="88">
        <v>10</v>
      </c>
      <c r="C5" s="88"/>
      <c r="D5" s="88"/>
      <c r="E5" s="88"/>
      <c r="F5" s="88"/>
      <c r="G5" s="85" t="s">
        <v>249</v>
      </c>
      <c r="H5" s="86"/>
      <c r="I5" s="87" t="s">
        <v>250</v>
      </c>
      <c r="J5" s="87"/>
      <c r="K5" s="87"/>
      <c r="L5" s="87"/>
      <c r="M5" s="87"/>
    </row>
    <row r="6" spans="1:13" ht="33" customHeight="1">
      <c r="A6" s="85" t="s">
        <v>251</v>
      </c>
      <c r="B6" s="89">
        <v>15</v>
      </c>
      <c r="C6" s="89"/>
      <c r="D6" s="89"/>
      <c r="E6" s="89"/>
      <c r="F6" s="89"/>
      <c r="G6" s="85" t="s">
        <v>252</v>
      </c>
      <c r="H6" s="86"/>
      <c r="I6" s="89"/>
      <c r="J6" s="89"/>
      <c r="K6" s="89"/>
      <c r="L6" s="89"/>
      <c r="M6" s="89"/>
    </row>
    <row r="7" spans="1:13" ht="32.1" customHeight="1">
      <c r="A7" s="86"/>
      <c r="B7" s="89"/>
      <c r="C7" s="89"/>
      <c r="D7" s="89"/>
      <c r="E7" s="89"/>
      <c r="F7" s="89"/>
      <c r="G7" s="85" t="s">
        <v>253</v>
      </c>
      <c r="H7" s="86"/>
      <c r="I7" s="89">
        <v>15</v>
      </c>
      <c r="J7" s="89"/>
      <c r="K7" s="89"/>
      <c r="L7" s="89"/>
      <c r="M7" s="89"/>
    </row>
    <row r="8" spans="1:13" ht="53.1" customHeight="1">
      <c r="A8" s="8" t="s">
        <v>254</v>
      </c>
      <c r="B8" s="90" t="s">
        <v>255</v>
      </c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</row>
    <row r="9" spans="1:13" ht="33.950000000000003" customHeight="1">
      <c r="A9" s="8" t="s">
        <v>256</v>
      </c>
      <c r="B9" s="90" t="s">
        <v>257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</row>
    <row r="10" spans="1:13" ht="39" customHeight="1">
      <c r="A10" s="8" t="s">
        <v>258</v>
      </c>
      <c r="B10" s="90" t="s">
        <v>259</v>
      </c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</row>
    <row r="11" spans="1:13" ht="36" customHeight="1">
      <c r="A11" s="85" t="s">
        <v>260</v>
      </c>
      <c r="B11" s="9" t="s">
        <v>261</v>
      </c>
      <c r="C11" s="9" t="s">
        <v>262</v>
      </c>
      <c r="D11" s="91" t="s">
        <v>263</v>
      </c>
      <c r="E11" s="91"/>
      <c r="F11" s="91" t="s">
        <v>264</v>
      </c>
      <c r="G11" s="91"/>
      <c r="H11" s="91" t="s">
        <v>265</v>
      </c>
      <c r="I11" s="91"/>
      <c r="J11" s="91" t="s">
        <v>266</v>
      </c>
      <c r="K11" s="91"/>
      <c r="L11" s="9" t="s">
        <v>267</v>
      </c>
      <c r="M11" s="9" t="s">
        <v>268</v>
      </c>
    </row>
    <row r="12" spans="1:13" ht="36" customHeight="1">
      <c r="A12" s="86"/>
      <c r="B12" s="3" t="s">
        <v>269</v>
      </c>
      <c r="C12" s="3" t="s">
        <v>270</v>
      </c>
      <c r="D12" s="90" t="s">
        <v>271</v>
      </c>
      <c r="E12" s="90"/>
      <c r="F12" s="87" t="s">
        <v>272</v>
      </c>
      <c r="G12" s="87"/>
      <c r="H12" s="87" t="s">
        <v>273</v>
      </c>
      <c r="I12" s="87"/>
      <c r="J12" s="87" t="s">
        <v>274</v>
      </c>
      <c r="K12" s="87"/>
      <c r="L12" s="2" t="s">
        <v>275</v>
      </c>
      <c r="M12" s="2" t="s">
        <v>276</v>
      </c>
    </row>
    <row r="13" spans="1:13" ht="36" customHeight="1">
      <c r="A13" s="86"/>
      <c r="B13" s="3" t="s">
        <v>277</v>
      </c>
      <c r="C13" s="3" t="s">
        <v>278</v>
      </c>
      <c r="D13" s="90" t="s">
        <v>279</v>
      </c>
      <c r="E13" s="90"/>
      <c r="F13" s="87" t="s">
        <v>280</v>
      </c>
      <c r="G13" s="87"/>
      <c r="H13" s="87" t="s">
        <v>281</v>
      </c>
      <c r="I13" s="87"/>
      <c r="J13" s="87" t="s">
        <v>282</v>
      </c>
      <c r="K13" s="87"/>
      <c r="L13" s="2" t="s">
        <v>283</v>
      </c>
      <c r="M13" s="2" t="s">
        <v>276</v>
      </c>
    </row>
    <row r="14" spans="1:13" ht="36" customHeight="1">
      <c r="A14" s="86"/>
      <c r="B14" s="3" t="s">
        <v>284</v>
      </c>
      <c r="C14" s="3" t="s">
        <v>285</v>
      </c>
      <c r="D14" s="90" t="s">
        <v>286</v>
      </c>
      <c r="E14" s="90"/>
      <c r="F14" s="87" t="s">
        <v>287</v>
      </c>
      <c r="G14" s="87"/>
      <c r="H14" s="87" t="s">
        <v>281</v>
      </c>
      <c r="I14" s="87"/>
      <c r="J14" s="87" t="s">
        <v>274</v>
      </c>
      <c r="K14" s="87"/>
      <c r="L14" s="2" t="s">
        <v>288</v>
      </c>
      <c r="M14" s="2" t="s">
        <v>289</v>
      </c>
    </row>
    <row r="15" spans="1:13" ht="36" customHeight="1">
      <c r="A15" s="86"/>
      <c r="B15" s="3" t="s">
        <v>269</v>
      </c>
      <c r="C15" s="3" t="s">
        <v>290</v>
      </c>
      <c r="D15" s="90" t="s">
        <v>291</v>
      </c>
      <c r="E15" s="90"/>
      <c r="F15" s="87" t="s">
        <v>272</v>
      </c>
      <c r="G15" s="87"/>
      <c r="H15" s="87" t="s">
        <v>281</v>
      </c>
      <c r="I15" s="87"/>
      <c r="J15" s="87" t="s">
        <v>274</v>
      </c>
      <c r="K15" s="87"/>
      <c r="L15" s="2" t="s">
        <v>288</v>
      </c>
      <c r="M15" s="2" t="s">
        <v>289</v>
      </c>
    </row>
  </sheetData>
  <mergeCells count="39">
    <mergeCell ref="D15:E15"/>
    <mergeCell ref="F15:G15"/>
    <mergeCell ref="H15:I15"/>
    <mergeCell ref="J15:K15"/>
    <mergeCell ref="A6:A7"/>
    <mergeCell ref="A11:A15"/>
    <mergeCell ref="B6:F7"/>
    <mergeCell ref="D13:E13"/>
    <mergeCell ref="F13:G13"/>
    <mergeCell ref="H13:I13"/>
    <mergeCell ref="J13:K13"/>
    <mergeCell ref="D14:E14"/>
    <mergeCell ref="F14:G14"/>
    <mergeCell ref="H14:I14"/>
    <mergeCell ref="J14:K14"/>
    <mergeCell ref="D11:E11"/>
    <mergeCell ref="F11:G11"/>
    <mergeCell ref="H11:I11"/>
    <mergeCell ref="J11:K11"/>
    <mergeCell ref="D12:E12"/>
    <mergeCell ref="F12:G12"/>
    <mergeCell ref="H12:I12"/>
    <mergeCell ref="J12:K12"/>
    <mergeCell ref="G7:H7"/>
    <mergeCell ref="I7:M7"/>
    <mergeCell ref="B8:M8"/>
    <mergeCell ref="B9:M9"/>
    <mergeCell ref="B10:M10"/>
    <mergeCell ref="B5:F5"/>
    <mergeCell ref="G5:H5"/>
    <mergeCell ref="I5:M5"/>
    <mergeCell ref="G6:H6"/>
    <mergeCell ref="I6:M6"/>
    <mergeCell ref="A2:M2"/>
    <mergeCell ref="A3:J3"/>
    <mergeCell ref="K3:M3"/>
    <mergeCell ref="B4:F4"/>
    <mergeCell ref="G4:H4"/>
    <mergeCell ref="I4:M4"/>
  </mergeCells>
  <phoneticPr fontId="29" type="noConversion"/>
  <pageMargins left="0.47222222222222199" right="0.47222222222222199" top="0.270000010728836" bottom="0.270000010728836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B7" sqref="B7:M7"/>
    </sheetView>
  </sheetViews>
  <sheetFormatPr defaultColWidth="9" defaultRowHeight="38.1" customHeight="1"/>
  <cols>
    <col min="1" max="1" width="13.5" customWidth="1"/>
    <col min="3" max="3" width="15.625" customWidth="1"/>
    <col min="4" max="4" width="16.875" customWidth="1"/>
    <col min="5" max="5" width="4.25" customWidth="1"/>
    <col min="6" max="6" width="5.25" customWidth="1"/>
    <col min="8" max="8" width="13.125" customWidth="1"/>
    <col min="9" max="9" width="3.625" customWidth="1"/>
    <col min="11" max="11" width="2.625" customWidth="1"/>
    <col min="12" max="12" width="11.125" customWidth="1"/>
    <col min="13" max="13" width="18.125" customWidth="1"/>
  </cols>
  <sheetData>
    <row r="1" spans="1:13" ht="27" customHeight="1">
      <c r="A1" s="92" t="s">
        <v>242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3" ht="21" customHeight="1">
      <c r="A2" s="1" t="s">
        <v>292</v>
      </c>
      <c r="B2" s="93" t="s">
        <v>293</v>
      </c>
      <c r="C2" s="93"/>
      <c r="D2" s="93"/>
      <c r="E2" s="93"/>
      <c r="F2" s="93"/>
      <c r="G2" s="93"/>
      <c r="H2" s="93"/>
      <c r="I2" s="93"/>
      <c r="J2" s="93"/>
      <c r="K2" s="94" t="s">
        <v>2</v>
      </c>
      <c r="L2" s="94"/>
      <c r="M2" s="94"/>
    </row>
    <row r="3" spans="1:13" ht="32.1" customHeight="1">
      <c r="A3" s="2" t="s">
        <v>244</v>
      </c>
      <c r="B3" s="84" t="s">
        <v>294</v>
      </c>
      <c r="C3" s="84"/>
      <c r="D3" s="84"/>
      <c r="E3" s="84"/>
      <c r="F3" s="84"/>
      <c r="G3" s="87" t="s">
        <v>246</v>
      </c>
      <c r="H3" s="87"/>
      <c r="I3" s="87" t="s">
        <v>247</v>
      </c>
      <c r="J3" s="87"/>
      <c r="K3" s="87"/>
      <c r="L3" s="87"/>
      <c r="M3" s="87"/>
    </row>
    <row r="4" spans="1:13" ht="23.1" customHeight="1">
      <c r="A4" s="2" t="s">
        <v>248</v>
      </c>
      <c r="B4" s="87">
        <v>10</v>
      </c>
      <c r="C4" s="87"/>
      <c r="D4" s="87"/>
      <c r="E4" s="87"/>
      <c r="F4" s="87"/>
      <c r="G4" s="87" t="s">
        <v>249</v>
      </c>
      <c r="H4" s="87"/>
      <c r="I4" s="87" t="s">
        <v>295</v>
      </c>
      <c r="J4" s="87"/>
      <c r="K4" s="87"/>
      <c r="L4" s="87"/>
      <c r="M4" s="87"/>
    </row>
    <row r="5" spans="1:13" ht="21" customHeight="1">
      <c r="A5" s="87" t="s">
        <v>296</v>
      </c>
      <c r="B5" s="95">
        <v>49</v>
      </c>
      <c r="C5" s="95"/>
      <c r="D5" s="95"/>
      <c r="E5" s="95"/>
      <c r="F5" s="95"/>
      <c r="G5" s="87" t="s">
        <v>297</v>
      </c>
      <c r="H5" s="87"/>
      <c r="I5" s="95">
        <v>49</v>
      </c>
      <c r="J5" s="95"/>
      <c r="K5" s="95"/>
      <c r="L5" s="95"/>
      <c r="M5" s="95"/>
    </row>
    <row r="6" spans="1:13" ht="18.95" customHeight="1">
      <c r="A6" s="87"/>
      <c r="B6" s="95"/>
      <c r="C6" s="95"/>
      <c r="D6" s="95"/>
      <c r="E6" s="95"/>
      <c r="F6" s="95"/>
      <c r="G6" s="87" t="s">
        <v>298</v>
      </c>
      <c r="H6" s="87"/>
      <c r="I6" s="95"/>
      <c r="J6" s="95"/>
      <c r="K6" s="95"/>
      <c r="L6" s="95"/>
      <c r="M6" s="95"/>
    </row>
    <row r="7" spans="1:13" ht="78.95" customHeight="1">
      <c r="A7" s="2" t="s">
        <v>254</v>
      </c>
      <c r="B7" s="90" t="s">
        <v>312</v>
      </c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</row>
    <row r="8" spans="1:13" ht="27.95" customHeight="1">
      <c r="A8" s="2" t="s">
        <v>256</v>
      </c>
      <c r="B8" s="90" t="s">
        <v>311</v>
      </c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</row>
    <row r="9" spans="1:13" ht="65.099999999999994" customHeight="1">
      <c r="A9" s="2" t="s">
        <v>258</v>
      </c>
      <c r="B9" s="90" t="s">
        <v>310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</row>
    <row r="10" spans="1:13" ht="21.95" customHeight="1">
      <c r="A10" s="87" t="s">
        <v>260</v>
      </c>
      <c r="B10" s="2" t="s">
        <v>261</v>
      </c>
      <c r="C10" s="2" t="s">
        <v>262</v>
      </c>
      <c r="D10" s="87" t="s">
        <v>299</v>
      </c>
      <c r="E10" s="87"/>
      <c r="F10" s="87" t="s">
        <v>264</v>
      </c>
      <c r="G10" s="87"/>
      <c r="H10" s="87" t="s">
        <v>265</v>
      </c>
      <c r="I10" s="87"/>
      <c r="J10" s="87" t="s">
        <v>266</v>
      </c>
      <c r="K10" s="87"/>
      <c r="L10" s="2" t="s">
        <v>267</v>
      </c>
      <c r="M10" s="2" t="s">
        <v>268</v>
      </c>
    </row>
    <row r="11" spans="1:13" ht="21.95" customHeight="1">
      <c r="A11" s="87"/>
      <c r="B11" s="3" t="s">
        <v>277</v>
      </c>
      <c r="C11" s="3" t="s">
        <v>278</v>
      </c>
      <c r="D11" s="90" t="s">
        <v>300</v>
      </c>
      <c r="E11" s="90"/>
      <c r="F11" s="87" t="s">
        <v>280</v>
      </c>
      <c r="G11" s="87"/>
      <c r="H11" s="87" t="s">
        <v>281</v>
      </c>
      <c r="I11" s="87"/>
      <c r="J11" s="87" t="s">
        <v>282</v>
      </c>
      <c r="K11" s="87"/>
      <c r="L11" s="2" t="s">
        <v>283</v>
      </c>
      <c r="M11" s="2" t="s">
        <v>276</v>
      </c>
    </row>
    <row r="12" spans="1:13" ht="21.95" customHeight="1">
      <c r="A12" s="87"/>
      <c r="B12" s="3" t="s">
        <v>284</v>
      </c>
      <c r="C12" s="3" t="s">
        <v>285</v>
      </c>
      <c r="D12" s="90" t="s">
        <v>301</v>
      </c>
      <c r="E12" s="90"/>
      <c r="F12" s="87" t="s">
        <v>302</v>
      </c>
      <c r="G12" s="87"/>
      <c r="H12" s="87" t="s">
        <v>281</v>
      </c>
      <c r="I12" s="87"/>
      <c r="J12" s="87" t="s">
        <v>274</v>
      </c>
      <c r="K12" s="87"/>
      <c r="L12" s="2" t="s">
        <v>288</v>
      </c>
      <c r="M12" s="2" t="s">
        <v>276</v>
      </c>
    </row>
    <row r="13" spans="1:13" ht="21.95" customHeight="1">
      <c r="A13" s="87"/>
      <c r="B13" s="3" t="s">
        <v>284</v>
      </c>
      <c r="C13" s="3" t="s">
        <v>285</v>
      </c>
      <c r="D13" s="90" t="s">
        <v>303</v>
      </c>
      <c r="E13" s="90"/>
      <c r="F13" s="87" t="s">
        <v>302</v>
      </c>
      <c r="G13" s="87"/>
      <c r="H13" s="87" t="s">
        <v>281</v>
      </c>
      <c r="I13" s="87"/>
      <c r="J13" s="87" t="s">
        <v>282</v>
      </c>
      <c r="K13" s="87"/>
      <c r="L13" s="2" t="s">
        <v>304</v>
      </c>
      <c r="M13" s="2" t="s">
        <v>289</v>
      </c>
    </row>
    <row r="14" spans="1:13" ht="21.95" customHeight="1">
      <c r="A14" s="87"/>
      <c r="B14" s="3" t="s">
        <v>269</v>
      </c>
      <c r="C14" s="3" t="s">
        <v>270</v>
      </c>
      <c r="D14" s="90" t="s">
        <v>305</v>
      </c>
      <c r="E14" s="90"/>
      <c r="F14" s="87" t="s">
        <v>302</v>
      </c>
      <c r="G14" s="87"/>
      <c r="H14" s="87" t="s">
        <v>306</v>
      </c>
      <c r="I14" s="87"/>
      <c r="J14" s="87" t="s">
        <v>274</v>
      </c>
      <c r="K14" s="87"/>
      <c r="L14" s="2" t="s">
        <v>307</v>
      </c>
      <c r="M14" s="2" t="s">
        <v>276</v>
      </c>
    </row>
    <row r="15" spans="1:13" ht="21.95" customHeight="1">
      <c r="A15" s="87"/>
      <c r="B15" s="3" t="s">
        <v>269</v>
      </c>
      <c r="C15" s="3" t="s">
        <v>308</v>
      </c>
      <c r="D15" s="90" t="s">
        <v>309</v>
      </c>
      <c r="E15" s="90"/>
      <c r="F15" s="87" t="s">
        <v>302</v>
      </c>
      <c r="G15" s="87"/>
      <c r="H15" s="87" t="s">
        <v>281</v>
      </c>
      <c r="I15" s="87"/>
      <c r="J15" s="87" t="s">
        <v>274</v>
      </c>
      <c r="K15" s="87"/>
      <c r="L15" s="2" t="s">
        <v>288</v>
      </c>
      <c r="M15" s="2" t="s">
        <v>289</v>
      </c>
    </row>
    <row r="16" spans="1:13" ht="21.95" customHeight="1"/>
    <row r="17" ht="21.95" customHeight="1"/>
    <row r="18" ht="21.95" customHeight="1"/>
    <row r="19" ht="21.95" customHeight="1"/>
  </sheetData>
  <mergeCells count="43">
    <mergeCell ref="A5:A6"/>
    <mergeCell ref="A10:A15"/>
    <mergeCell ref="B5:F6"/>
    <mergeCell ref="D14:E14"/>
    <mergeCell ref="F14:G14"/>
    <mergeCell ref="D12:E12"/>
    <mergeCell ref="F12:G12"/>
    <mergeCell ref="D10:E10"/>
    <mergeCell ref="F10:G10"/>
    <mergeCell ref="G6:H6"/>
    <mergeCell ref="H14:I14"/>
    <mergeCell ref="J14:K14"/>
    <mergeCell ref="D15:E15"/>
    <mergeCell ref="F15:G15"/>
    <mergeCell ref="H15:I15"/>
    <mergeCell ref="J15:K15"/>
    <mergeCell ref="H12:I12"/>
    <mergeCell ref="J12:K12"/>
    <mergeCell ref="D13:E13"/>
    <mergeCell ref="F13:G13"/>
    <mergeCell ref="H13:I13"/>
    <mergeCell ref="J13:K13"/>
    <mergeCell ref="H10:I10"/>
    <mergeCell ref="J10:K10"/>
    <mergeCell ref="D11:E11"/>
    <mergeCell ref="F11:G11"/>
    <mergeCell ref="H11:I11"/>
    <mergeCell ref="J11:K11"/>
    <mergeCell ref="I6:M6"/>
    <mergeCell ref="B7:M7"/>
    <mergeCell ref="B8:M8"/>
    <mergeCell ref="B9:M9"/>
    <mergeCell ref="B4:F4"/>
    <mergeCell ref="G4:H4"/>
    <mergeCell ref="I4:M4"/>
    <mergeCell ref="G5:H5"/>
    <mergeCell ref="I5:M5"/>
    <mergeCell ref="A1:M1"/>
    <mergeCell ref="B2:J2"/>
    <mergeCell ref="K2:M2"/>
    <mergeCell ref="B3:F3"/>
    <mergeCell ref="G3:H3"/>
    <mergeCell ref="I3:M3"/>
  </mergeCells>
  <phoneticPr fontId="29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5</vt:i4>
      </vt:variant>
    </vt:vector>
  </HeadingPairs>
  <TitlesOfParts>
    <vt:vector size="16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项目支出绩效目标表</vt:lpstr>
      <vt:lpstr>表11项目支出绩效目标表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daofz</cp:lastModifiedBy>
  <dcterms:created xsi:type="dcterms:W3CDTF">2024-01-07T06:39:00Z</dcterms:created>
  <dcterms:modified xsi:type="dcterms:W3CDTF">2025-08-01T03:15:39Z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899FFC466A424F24975F8587B682EFEB_12</vt:lpwstr>
  </property>
</Properties>
</file>