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" sheetId="12" r:id="rId10"/>
    <sheet name="表11 项目支出绩效目标表." sheetId="13" r:id="rId11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44525"/>
</workbook>
</file>

<file path=xl/sharedStrings.xml><?xml version="1.0" encoding="utf-8"?>
<sst xmlns="http://schemas.openxmlformats.org/spreadsheetml/2006/main" count="266">
  <si>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</si>
  <si>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</si>
  <si>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</si>
  <si>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</si>
  <si>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</si>
  <si>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</si>
  <si>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</si>
  <si>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</si>
  <si>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</si>
  <si>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</si>
  <si>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</si>
  <si>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</si>
  <si>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</si>
  <si>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</si>
  <si>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</si>
  <si>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</si>
  <si>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外交支出</t>
  </si>
  <si>
    <t>国有资本经营预算资金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</si>
  <si>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</si>
  <si>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</si>
  <si>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</si>
  <si>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</si>
  <si>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</si>
  <si>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</si>
  <si>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</si>
  <si>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</si>
  <si>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</si>
  <si>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</si>
  <si>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</si>
  <si>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</si>
  <si>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</si>
  <si>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</si>
  <si>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</si>
  <si>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</si>
  <si>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</si>
  <si>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</si>
  <si>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国有资本经营预算支出</t>
  </si>
  <si>
    <t>灾害防治及应急管理支出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</si>
  <si>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</si>
  <si>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</si>
  <si>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</si>
  <si>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</si>
  <si>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</si>
  <si>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</si>
  <si>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</si>
  <si>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</si>
  <si>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</si>
  <si>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</si>
  <si>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</si>
  <si>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2025年预算数</t>
  </si>
  <si>
    <t>科目编码</t>
  </si>
  <si>
    <t>科目名称</t>
  </si>
  <si>
    <t>小计</t>
  </si>
  <si>
    <t>基本支出</t>
  </si>
  <si>
    <t>项目支出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</si>
  <si>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</si>
  <si>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</si>
  <si>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</si>
  <si>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</si>
  <si>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</si>
  <si>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</si>
  <si>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</si>
  <si>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</si>
  <si>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</si>
  <si>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</si>
  <si>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</si>
  <si>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</si>
  <si>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</si>
  <si>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</si>
  <si>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</si>
  <si>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</si>
  <si>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</si>
  <si>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</si>
  <si>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r>
      <rPr>
        <sz val="10"/>
        <rFont val="方正仿宋_GBK"/>
        <charset val="134"/>
      </rPr>
      <t> 21015</t>
    </r>
  </si>
  <si>
    <r>
      <rPr>
        <sz val="10"/>
        <rFont val="方正仿宋_GBK"/>
        <charset val="134"/>
      </rPr>
      <t> 医疗保障管理事务</t>
    </r>
  </si>
  <si>
    <r>
      <rPr>
        <sz val="10"/>
        <rFont val="方正仿宋_GBK"/>
        <charset val="134"/>
      </rPr>
      <t>  2101501</t>
    </r>
  </si>
  <si>
    <r>
      <rPr>
        <sz val="10"/>
        <rFont val="方正仿宋_GBK"/>
        <charset val="134"/>
      </rPr>
      <t>  行政运行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</si>
  <si>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</si>
  <si>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</si>
  <si>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</si>
  <si>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</si>
  <si>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</si>
  <si>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</si>
  <si>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表3</t>
  </si>
  <si>
    <t>2025年一般公共预算财政拨款基本支出预算表</t>
  </si>
  <si>
    <t>（部门预算支出经济分类科目）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</si>
  <si>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</si>
  <si>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</si>
  <si>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</si>
  <si>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</si>
  <si>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</si>
  <si>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</si>
  <si>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</si>
  <si>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</si>
  <si>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</si>
  <si>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</si>
  <si>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</si>
  <si>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</si>
  <si>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</si>
  <si>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</si>
  <si>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</si>
  <si>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</si>
  <si>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</si>
  <si>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</si>
  <si>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</si>
  <si>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</si>
  <si>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</si>
  <si>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</si>
  <si>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</si>
  <si>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30102</t>
  </si>
  <si>
    <t>津贴补贴</t>
  </si>
  <si>
    <r>
      <rPr>
        <sz val="10"/>
        <rFont val="方正仿宋_GBK"/>
        <charset val="134"/>
      </rPr>
      <t> 3010201</t>
    </r>
  </si>
  <si>
    <r>
      <rPr>
        <sz val="10"/>
        <rFont val="方正仿宋_GBK"/>
        <charset val="134"/>
      </rPr>
      <t> 规范性津补贴</t>
    </r>
  </si>
  <si>
    <r>
      <rPr>
        <sz val="10"/>
        <rFont val="方正仿宋_GBK"/>
        <charset val="134"/>
      </rPr>
      <t> 3010202</t>
    </r>
  </si>
  <si>
    <r>
      <rPr>
        <sz val="10"/>
        <rFont val="方正仿宋_GBK"/>
        <charset val="134"/>
      </rPr>
      <t> 其他津补贴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</si>
  <si>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</si>
  <si>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</si>
  <si>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</si>
  <si>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</si>
  <si>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</si>
  <si>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</si>
  <si>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</si>
  <si>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</si>
  <si>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</si>
  <si>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</si>
  <si>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</si>
  <si>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</si>
  <si>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</si>
  <si>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</si>
  <si>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</si>
  <si>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</si>
  <si>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</si>
  <si>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</si>
  <si>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</si>
  <si>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</si>
  <si>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</si>
  <si>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</si>
  <si>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</si>
  <si>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</si>
  <si>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</si>
  <si>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</si>
  <si>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</si>
  <si>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</si>
  <si>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</si>
  <si>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</si>
  <si>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</si>
  <si>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</si>
  <si>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</si>
  <si>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</si>
  <si>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</si>
  <si>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</si>
  <si>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</si>
  <si>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</si>
  <si>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</si>
  <si>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</si>
  <si>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</si>
  <si>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</si>
  <si>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</si>
  <si>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</si>
  <si>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</si>
  <si>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</si>
  <si>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</si>
  <si>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</si>
  <si>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表6</t>
  </si>
  <si>
    <t>2025年部门收支总表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</si>
  <si>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</si>
  <si>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</si>
  <si>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</si>
  <si>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</si>
  <si>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</si>
  <si>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</si>
  <si>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</si>
  <si>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</si>
  <si>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</si>
  <si>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</si>
  <si>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</si>
  <si>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</si>
  <si>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</si>
  <si>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</si>
  <si>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</si>
  <si>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</si>
  <si>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</si>
  <si>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</si>
  <si>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</si>
  <si>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</si>
  <si>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</si>
  <si>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</si>
  <si>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</si>
  <si>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</si>
  <si>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</si>
  <si>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</si>
  <si>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</si>
  <si>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</si>
  <si>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</si>
  <si>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</si>
  <si>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</si>
  <si>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</si>
  <si>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</si>
  <si>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21015</t>
    </r>
  </si>
  <si>
    <r>
      <rPr>
        <sz val="9"/>
        <rFont val="方正仿宋_GBK"/>
        <charset val="134"/>
      </rPr>
      <t> 医疗保障管理事务</t>
    </r>
  </si>
  <si>
    <r>
      <rPr>
        <sz val="9"/>
        <rFont val="方正仿宋_GBK"/>
        <charset val="134"/>
      </rPr>
      <t>  2101501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</si>
  <si>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</si>
  <si>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</si>
  <si>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</si>
  <si>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</si>
  <si>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</si>
  <si>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</si>
  <si>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2025年部门支出总表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</si>
  <si>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</si>
  <si>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</si>
  <si>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</si>
  <si>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</si>
  <si>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</si>
  <si>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</si>
  <si>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</si>
  <si>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</si>
  <si>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</si>
  <si>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</si>
  <si>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</si>
  <si>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</si>
  <si>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</si>
  <si>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</si>
  <si>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</si>
  <si>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</si>
  <si>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21015</t>
    </r>
  </si>
  <si>
    <r>
      <rPr>
        <sz val="12"/>
        <rFont val="方正仿宋_GBK"/>
        <charset val="134"/>
      </rPr>
      <t> 医疗保障管理事务</t>
    </r>
  </si>
  <si>
    <r>
      <rPr>
        <sz val="12"/>
        <rFont val="方正仿宋_GBK"/>
        <charset val="134"/>
      </rPr>
      <t>  2101501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</si>
  <si>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</si>
  <si>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</si>
  <si>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</si>
  <si>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</si>
  <si>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</si>
  <si>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</si>
  <si>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</si>
  <si>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</si>
  <si>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</si>
  <si>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</si>
  <si>
    <t>表10</t>
  </si>
  <si>
    <t>2025年部门整体绩效目标表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</si>
  <si>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</si>
  <si>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</si>
  <si>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</si>
  <si>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</si>
  <si>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</si>
  <si>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</si>
  <si>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</si>
  <si>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</si>
  <si>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</si>
  <si>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是否核心</t>
  </si>
  <si>
    <t>表11</t>
  </si>
  <si>
    <t>2025年项目支出绩效目标表</t>
  </si>
  <si>
    <t>编制单位：</t>
  </si>
  <si>
    <t>项目名称</t>
  </si>
  <si>
    <t>业务主管部门</t>
  </si>
  <si>
    <t>预算执行率权重</t>
  </si>
  <si>
    <t>项目分类</t>
  </si>
  <si>
    <r>
      <rPr>
        <b/>
        <sz val="12"/>
        <color rgb="FF000000"/>
        <rFont val="方正仿宋_GBK"/>
        <charset val="134"/>
      </rPr>
      <t>当年预算（万元</t>
    </r>
    <r>
      <rPr>
        <b/>
        <sz val="12"/>
        <color rgb="FF000000"/>
        <rFont val="Times New Roman"/>
        <charset val="134"/>
      </rPr>
      <t>)</t>
    </r>
  </si>
  <si>
    <r>
      <rPr>
        <b/>
        <sz val="12"/>
        <color rgb="FF000000"/>
        <rFont val="方正仿宋_GBK"/>
        <charset val="134"/>
      </rPr>
      <t>本级安排（万元</t>
    </r>
    <r>
      <rPr>
        <b/>
        <sz val="12"/>
        <color rgb="FF000000"/>
        <rFont val="Times New Roman"/>
        <charset val="134"/>
      </rPr>
      <t>)</t>
    </r>
  </si>
  <si>
    <r>
      <rPr>
        <b/>
        <sz val="12"/>
        <color rgb="FF000000"/>
        <rFont val="方正仿宋_GBK"/>
        <charset val="134"/>
      </rPr>
      <t>上级补助（万元</t>
    </r>
    <r>
      <rPr>
        <b/>
        <sz val="12"/>
        <color rgb="FF000000"/>
        <rFont val="Times New Roman"/>
        <charset val="134"/>
      </rPr>
      <t>)</t>
    </r>
  </si>
  <si>
    <t>项目概述</t>
  </si>
  <si>
    <t>立项依据</t>
  </si>
  <si>
    <t>当年绩效目标</t>
  </si>
  <si>
    <t>一级指标</t>
  </si>
  <si>
    <t>二级指标</t>
  </si>
  <si>
    <t>三级指标</t>
  </si>
  <si>
    <t>是否核心指标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</si>
</sst>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0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2"/>
      <color indexed="8"/>
      <name val="方正楷体_GBK"/>
      <charset val="1"/>
    </font>
    <font>
      <sz val="12"/>
      <color rgb="FF000000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charset val="134"/>
    </font>
    <font>
      <sz val="9"/>
      <color rgb="FF000000"/>
      <name val="Times New Roman"/>
      <charset val="134"/>
    </font>
    <font>
      <b/>
      <sz val="12"/>
      <color rgb="FF000000"/>
      <name val="Times New Roman"/>
      <charset val="134"/>
    </font>
    <font>
      <b/>
      <sz val="11"/>
      <color rgb="FF000000"/>
      <name val="方正仿宋_GBK"/>
      <charset val="134"/>
    </font>
    <font>
      <sz val="9"/>
      <name val="SimSun"/>
      <charset val="134"/>
    </font>
    <font>
      <sz val="10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color theme="1"/>
      <name val="宋体"/>
      <charset val="134"/>
      <scheme val="minor"/>
    </font>
    <font>
      <sz val="11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2"/>
      <color indexed="8"/>
      <name val="宋体"/>
      <charset val="1"/>
      <scheme val="minor"/>
    </font>
    <font>
      <sz val="14"/>
      <color rgb="FF000000"/>
      <name val="方正黑体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b/>
      <sz val="10"/>
      <color rgb="FF000000"/>
      <name val="方正仿宋_GBK"/>
      <charset val="134"/>
    </font>
    <font>
      <sz val="9"/>
      <name val="sim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43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13" borderId="11" applyNumberFormat="0" applyAlignment="0" applyProtection="0">
      <alignment vertical="center"/>
    </xf>
    <xf numFmtId="0" fontId="44" fillId="13" borderId="15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7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4" fontId="18" fillId="0" borderId="1" xfId="0" applyNumberFormat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0" xfId="0" applyFont="1">
      <alignment vertical="center"/>
    </xf>
    <xf numFmtId="0" fontId="21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4" fontId="15" fillId="0" borderId="1" xfId="0" applyNumberFormat="1" applyFont="1" applyFill="1" applyBorder="1" applyAlignment="1">
      <alignment horizontal="right" vertical="center"/>
    </xf>
    <xf numFmtId="0" fontId="16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4" fontId="22" fillId="0" borderId="1" xfId="0" applyNumberFormat="1" applyFont="1" applyBorder="1" applyAlignment="1">
      <alignment horizontal="center" vertical="center" wrapText="1"/>
    </xf>
    <xf numFmtId="4" fontId="23" fillId="0" borderId="1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4" fontId="22" fillId="0" borderId="1" xfId="0" applyNumberFormat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/>
    </xf>
    <xf numFmtId="4" fontId="23" fillId="0" borderId="1" xfId="0" applyNumberFormat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4" fontId="22" fillId="0" borderId="1" xfId="0" applyNumberFormat="1" applyFont="1" applyFill="1" applyBorder="1" applyAlignment="1">
      <alignment horizontal="right" vertical="center" wrapText="1"/>
    </xf>
    <xf numFmtId="4" fontId="22" fillId="0" borderId="1" xfId="0" applyNumberFormat="1" applyFont="1" applyFill="1" applyBorder="1" applyAlignment="1">
      <alignment horizontal="center" vertical="center" wrapText="1"/>
    </xf>
    <xf numFmtId="4" fontId="23" fillId="0" borderId="1" xfId="0" applyNumberFormat="1" applyFont="1" applyFill="1" applyBorder="1" applyAlignment="1">
      <alignment horizontal="right" vertical="center" wrapText="1"/>
    </xf>
    <xf numFmtId="4" fontId="23" fillId="0" borderId="1" xfId="0" applyNumberFormat="1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6"/>
  <sheetViews>
    <sheetView showZeros="0" tabSelected="1" workbookViewId="0">
      <selection activeCell="D6" sqref="D6"/>
    </sheetView>
  </sheetViews>
  <sheetFormatPr defaultColWidth="10" defaultRowHeight="13.5" outlineLevelCol="6"/>
  <cols>
    <col min="1" max="1" width="23.6166666666667" style="14" customWidth="1"/>
    <col min="2" max="2" width="17.2333333333333" style="14" customWidth="1"/>
    <col min="3" max="3" width="25.7833333333333" style="14" customWidth="1"/>
    <col min="4" max="4" width="17.1" style="14" customWidth="1"/>
    <col min="5" max="5" width="16.2833333333333" style="14" customWidth="1"/>
    <col min="6" max="6" width="15.6083333333333" style="14" customWidth="1"/>
    <col min="7" max="7" width="16.4166666666667" style="14" customWidth="1"/>
  </cols>
  <sheetData>
    <row r="1" ht="16.35" customHeight="1" spans="1:1">
      <c r="A1" s="15" t="s">
        <v>0</v>
      </c>
    </row>
    <row r="2" ht="40.5" customHeight="1" spans="1:7">
      <c r="A2" s="34" t="s">
        <v>1</v>
      </c>
      <c r="B2" s="34"/>
      <c r="C2" s="34"/>
      <c r="D2" s="34"/>
      <c r="E2" s="34"/>
      <c r="F2" s="34"/>
      <c r="G2" s="34"/>
    </row>
    <row r="3" ht="23.25" customHeight="1" spans="7:7">
      <c r="G3" s="43" t="s">
        <v>2</v>
      </c>
    </row>
    <row r="4" ht="43.1" customHeight="1" spans="1:7">
      <c r="A4" s="87" t="s">
        <v>3</v>
      </c>
      <c r="B4" s="87"/>
      <c r="C4" s="87" t="s">
        <v>4</v>
      </c>
      <c r="D4" s="87"/>
      <c r="E4" s="87"/>
      <c r="F4" s="87"/>
      <c r="G4" s="87"/>
    </row>
    <row r="5" ht="43.1" customHeight="1" spans="1:7">
      <c r="A5" s="60" t="s">
        <v>5</v>
      </c>
      <c r="B5" s="60" t="s">
        <v>6</v>
      </c>
      <c r="C5" s="60" t="s">
        <v>5</v>
      </c>
      <c r="D5" s="60" t="s">
        <v>7</v>
      </c>
      <c r="E5" s="87" t="s">
        <v>8</v>
      </c>
      <c r="F5" s="87" t="s">
        <v>9</v>
      </c>
      <c r="G5" s="87" t="s">
        <v>10</v>
      </c>
    </row>
    <row r="6" ht="24.15" customHeight="1" spans="1:7">
      <c r="A6" s="38" t="s">
        <v>11</v>
      </c>
      <c r="B6" s="39">
        <f>SUM(B7:B9)</f>
        <v>708.99</v>
      </c>
      <c r="C6" s="38" t="s">
        <v>12</v>
      </c>
      <c r="D6" s="88">
        <v>708.99</v>
      </c>
      <c r="E6" s="88">
        <v>708.99</v>
      </c>
      <c r="F6" s="39">
        <f>SUM(F7:F29)</f>
        <v>0</v>
      </c>
      <c r="G6" s="39">
        <f>SUM(G7:G29)</f>
        <v>0</v>
      </c>
    </row>
    <row r="7" ht="23.25" customHeight="1" spans="1:7">
      <c r="A7" s="61" t="s">
        <v>13</v>
      </c>
      <c r="B7" s="41">
        <v>708.99</v>
      </c>
      <c r="C7" s="61" t="s">
        <v>14</v>
      </c>
      <c r="D7" s="41">
        <f t="shared" ref="D7:D14" si="0">SUM(E7:G7)</f>
        <v>0</v>
      </c>
      <c r="E7" s="41"/>
      <c r="F7" s="41"/>
      <c r="G7" s="41"/>
    </row>
    <row r="8" ht="23.25" customHeight="1" spans="1:7">
      <c r="A8" s="61" t="s">
        <v>15</v>
      </c>
      <c r="B8" s="41"/>
      <c r="C8" s="61" t="s">
        <v>16</v>
      </c>
      <c r="D8" s="41">
        <f t="shared" si="0"/>
        <v>0</v>
      </c>
      <c r="E8" s="41"/>
      <c r="F8" s="41"/>
      <c r="G8" s="41"/>
    </row>
    <row r="9" ht="23.25" customHeight="1" spans="1:7">
      <c r="A9" s="61" t="s">
        <v>17</v>
      </c>
      <c r="B9" s="41"/>
      <c r="C9" s="61" t="s">
        <v>18</v>
      </c>
      <c r="D9" s="41">
        <f t="shared" si="0"/>
        <v>0</v>
      </c>
      <c r="E9" s="41"/>
      <c r="F9" s="41"/>
      <c r="G9" s="41"/>
    </row>
    <row r="10" ht="23.25" customHeight="1" spans="1:7">
      <c r="A10" s="61"/>
      <c r="B10" s="41"/>
      <c r="C10" s="61" t="s">
        <v>19</v>
      </c>
      <c r="D10" s="41">
        <f t="shared" si="0"/>
        <v>0</v>
      </c>
      <c r="E10" s="41"/>
      <c r="F10" s="41"/>
      <c r="G10" s="41"/>
    </row>
    <row r="11" ht="23.25" customHeight="1" spans="1:7">
      <c r="A11" s="61"/>
      <c r="B11" s="41"/>
      <c r="C11" s="61" t="s">
        <v>20</v>
      </c>
      <c r="D11" s="41">
        <f t="shared" si="0"/>
        <v>0</v>
      </c>
      <c r="E11" s="41"/>
      <c r="F11" s="41"/>
      <c r="G11" s="41"/>
    </row>
    <row r="12" ht="23.25" customHeight="1" spans="1:7">
      <c r="A12" s="61"/>
      <c r="B12" s="41"/>
      <c r="C12" s="61" t="s">
        <v>21</v>
      </c>
      <c r="D12" s="41">
        <f t="shared" si="0"/>
        <v>0</v>
      </c>
      <c r="E12" s="41"/>
      <c r="F12" s="41"/>
      <c r="G12" s="41"/>
    </row>
    <row r="13" ht="23.25" customHeight="1" spans="1:7">
      <c r="A13" s="61"/>
      <c r="B13" s="41"/>
      <c r="C13" s="61" t="s">
        <v>22</v>
      </c>
      <c r="D13" s="41">
        <f t="shared" si="0"/>
        <v>0</v>
      </c>
      <c r="E13" s="41"/>
      <c r="F13" s="41"/>
      <c r="G13" s="41"/>
    </row>
    <row r="14" ht="23.25" customHeight="1" spans="1:7">
      <c r="A14" s="61"/>
      <c r="B14" s="41"/>
      <c r="C14" s="61" t="s">
        <v>23</v>
      </c>
      <c r="D14" s="41">
        <f t="shared" si="0"/>
        <v>107.65</v>
      </c>
      <c r="E14" s="41">
        <v>107.65</v>
      </c>
      <c r="F14" s="41"/>
      <c r="G14" s="41"/>
    </row>
    <row r="15" ht="23.25" customHeight="1" spans="1:7">
      <c r="A15" s="61"/>
      <c r="B15" s="41"/>
      <c r="C15" s="61" t="s">
        <v>24</v>
      </c>
      <c r="D15" s="41">
        <f t="shared" ref="D15:D33" si="1">SUM(E15:G15)</f>
        <v>550.91</v>
      </c>
      <c r="E15" s="41">
        <v>550.91</v>
      </c>
      <c r="F15" s="41"/>
      <c r="G15" s="41"/>
    </row>
    <row r="16" ht="23.25" customHeight="1" spans="1:7">
      <c r="A16" s="61"/>
      <c r="B16" s="41"/>
      <c r="C16" s="61" t="s">
        <v>25</v>
      </c>
      <c r="D16" s="41">
        <f t="shared" si="1"/>
        <v>0</v>
      </c>
      <c r="E16" s="41"/>
      <c r="F16" s="41"/>
      <c r="G16" s="41"/>
    </row>
    <row r="17" ht="23.25" customHeight="1" spans="1:7">
      <c r="A17" s="61"/>
      <c r="B17" s="41"/>
      <c r="C17" s="61" t="s">
        <v>26</v>
      </c>
      <c r="D17" s="41">
        <f t="shared" si="1"/>
        <v>0</v>
      </c>
      <c r="E17" s="41"/>
      <c r="F17" s="41"/>
      <c r="G17" s="41"/>
    </row>
    <row r="18" ht="23.25" customHeight="1" spans="1:7">
      <c r="A18" s="61"/>
      <c r="B18" s="41"/>
      <c r="C18" s="61" t="s">
        <v>27</v>
      </c>
      <c r="D18" s="41">
        <f t="shared" si="1"/>
        <v>0</v>
      </c>
      <c r="E18" s="41"/>
      <c r="F18" s="41"/>
      <c r="G18" s="41"/>
    </row>
    <row r="19" ht="23.25" customHeight="1" spans="1:7">
      <c r="A19" s="61"/>
      <c r="B19" s="41"/>
      <c r="C19" s="61" t="s">
        <v>28</v>
      </c>
      <c r="D19" s="41">
        <f t="shared" si="1"/>
        <v>0</v>
      </c>
      <c r="E19" s="41"/>
      <c r="F19" s="41"/>
      <c r="G19" s="41"/>
    </row>
    <row r="20" ht="23.25" customHeight="1" spans="1:7">
      <c r="A20" s="61"/>
      <c r="B20" s="41"/>
      <c r="C20" s="61" t="s">
        <v>29</v>
      </c>
      <c r="D20" s="41">
        <f t="shared" si="1"/>
        <v>0</v>
      </c>
      <c r="E20" s="41"/>
      <c r="F20" s="41"/>
      <c r="G20" s="41"/>
    </row>
    <row r="21" ht="23.25" customHeight="1" spans="1:7">
      <c r="A21" s="61"/>
      <c r="B21" s="41"/>
      <c r="C21" s="61" t="s">
        <v>30</v>
      </c>
      <c r="D21" s="41">
        <f t="shared" si="1"/>
        <v>0</v>
      </c>
      <c r="E21" s="41"/>
      <c r="F21" s="41"/>
      <c r="G21" s="41"/>
    </row>
    <row r="22" ht="23.25" customHeight="1" spans="1:7">
      <c r="A22" s="61"/>
      <c r="B22" s="41"/>
      <c r="C22" s="61" t="s">
        <v>31</v>
      </c>
      <c r="D22" s="41">
        <f t="shared" si="1"/>
        <v>0</v>
      </c>
      <c r="E22" s="41"/>
      <c r="F22" s="41"/>
      <c r="G22" s="41"/>
    </row>
    <row r="23" ht="23.25" customHeight="1" spans="1:7">
      <c r="A23" s="61"/>
      <c r="B23" s="41"/>
      <c r="C23" s="61" t="s">
        <v>32</v>
      </c>
      <c r="D23" s="41">
        <f t="shared" si="1"/>
        <v>0</v>
      </c>
      <c r="E23" s="41"/>
      <c r="F23" s="41"/>
      <c r="G23" s="41"/>
    </row>
    <row r="24" ht="23.25" customHeight="1" spans="1:7">
      <c r="A24" s="61"/>
      <c r="B24" s="41"/>
      <c r="C24" s="61" t="s">
        <v>33</v>
      </c>
      <c r="D24" s="41">
        <f t="shared" si="1"/>
        <v>0</v>
      </c>
      <c r="E24" s="41"/>
      <c r="F24" s="41"/>
      <c r="G24" s="41"/>
    </row>
    <row r="25" ht="23.25" customHeight="1" spans="1:7">
      <c r="A25" s="61"/>
      <c r="B25" s="41"/>
      <c r="C25" s="61" t="s">
        <v>34</v>
      </c>
      <c r="D25" s="41">
        <f t="shared" si="1"/>
        <v>50.42</v>
      </c>
      <c r="E25" s="41">
        <v>50.42</v>
      </c>
      <c r="F25" s="41"/>
      <c r="G25" s="41"/>
    </row>
    <row r="26" ht="23.25" customHeight="1" spans="1:7">
      <c r="A26" s="61"/>
      <c r="B26" s="41"/>
      <c r="C26" s="61" t="s">
        <v>35</v>
      </c>
      <c r="D26" s="41">
        <f t="shared" si="1"/>
        <v>0</v>
      </c>
      <c r="E26" s="41"/>
      <c r="F26" s="41"/>
      <c r="G26" s="41"/>
    </row>
    <row r="27" ht="23.25" customHeight="1" spans="1:7">
      <c r="A27" s="61"/>
      <c r="B27" s="41"/>
      <c r="C27" s="61" t="s">
        <v>36</v>
      </c>
      <c r="D27" s="41">
        <f t="shared" si="1"/>
        <v>0</v>
      </c>
      <c r="E27" s="41"/>
      <c r="F27" s="41"/>
      <c r="G27" s="41"/>
    </row>
    <row r="28" ht="23.25" customHeight="1" spans="1:7">
      <c r="A28" s="61"/>
      <c r="B28" s="41"/>
      <c r="C28" s="61" t="s">
        <v>37</v>
      </c>
      <c r="D28" s="41">
        <f t="shared" si="1"/>
        <v>0</v>
      </c>
      <c r="E28" s="41"/>
      <c r="F28" s="41"/>
      <c r="G28" s="41"/>
    </row>
    <row r="29" ht="23.25" customHeight="1" spans="1:7">
      <c r="A29" s="61"/>
      <c r="B29" s="41"/>
      <c r="C29" s="61" t="s">
        <v>38</v>
      </c>
      <c r="D29" s="41">
        <f t="shared" si="1"/>
        <v>0</v>
      </c>
      <c r="E29" s="41"/>
      <c r="F29" s="41"/>
      <c r="G29" s="41"/>
    </row>
    <row r="30" s="14" customFormat="1" ht="23.25" customHeight="1" spans="1:7">
      <c r="A30" s="61"/>
      <c r="B30" s="41"/>
      <c r="C30" s="61"/>
      <c r="D30" s="41"/>
      <c r="E30" s="41"/>
      <c r="F30" s="41"/>
      <c r="G30" s="41"/>
    </row>
    <row r="31" ht="22.4" customHeight="1" spans="1:7">
      <c r="A31" s="28" t="s">
        <v>39</v>
      </c>
      <c r="B31" s="39"/>
      <c r="C31" s="28" t="s">
        <v>40</v>
      </c>
      <c r="D31" s="39"/>
      <c r="E31" s="39"/>
      <c r="F31" s="39"/>
      <c r="G31" s="39"/>
    </row>
    <row r="32" s="14" customFormat="1" ht="23.25" customHeight="1" spans="1:7">
      <c r="A32" s="61" t="s">
        <v>41</v>
      </c>
      <c r="B32" s="41"/>
      <c r="C32" s="61"/>
      <c r="D32" s="41"/>
      <c r="E32" s="41"/>
      <c r="F32" s="41"/>
      <c r="G32" s="41"/>
    </row>
    <row r="33" s="14" customFormat="1" ht="23.25" customHeight="1" spans="1:7">
      <c r="A33" s="61" t="s">
        <v>42</v>
      </c>
      <c r="B33" s="41"/>
      <c r="C33" s="61"/>
      <c r="D33" s="41"/>
      <c r="E33" s="41"/>
      <c r="F33" s="41"/>
      <c r="G33" s="41"/>
    </row>
    <row r="34" s="14" customFormat="1" ht="23.25" customHeight="1" spans="1:7">
      <c r="A34" s="61" t="s">
        <v>43</v>
      </c>
      <c r="B34" s="41"/>
      <c r="C34" s="61"/>
      <c r="D34" s="41"/>
      <c r="E34" s="41"/>
      <c r="F34" s="41"/>
      <c r="G34" s="41"/>
    </row>
    <row r="35" s="14" customFormat="1" ht="23.25" customHeight="1" spans="1:7">
      <c r="A35" s="61"/>
      <c r="B35" s="41"/>
      <c r="C35" s="61"/>
      <c r="D35" s="41"/>
      <c r="E35" s="41"/>
      <c r="F35" s="41"/>
      <c r="G35" s="41"/>
    </row>
    <row r="36" ht="24.15" customHeight="1" spans="1:7">
      <c r="A36" s="38" t="s">
        <v>44</v>
      </c>
      <c r="B36" s="39">
        <f>B31+B6</f>
        <v>708.99</v>
      </c>
      <c r="C36" s="38" t="s">
        <v>45</v>
      </c>
      <c r="D36" s="41">
        <f>SUM(E36:G36)</f>
        <v>708.99</v>
      </c>
      <c r="E36" s="39">
        <f>E31+E6</f>
        <v>708.99</v>
      </c>
      <c r="F36" s="39">
        <f>F31+F6</f>
        <v>0</v>
      </c>
      <c r="G36" s="39">
        <f>G31+G6</f>
        <v>0</v>
      </c>
    </row>
  </sheetData>
  <mergeCells count="3">
    <mergeCell ref="A2:G2"/>
    <mergeCell ref="A4:B4"/>
    <mergeCell ref="C4:G4"/>
  </mergeCells>
  <printOptions horizontalCentered="1"/>
  <pageMargins left="0.0777777777777778" right="0.0777777777777778" top="0.391666666666667" bottom="0.0777777777777778" header="0" footer="0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23"/>
  <sheetViews>
    <sheetView showZeros="0" workbookViewId="0">
      <selection activeCell="H9" sqref="H9"/>
    </sheetView>
  </sheetViews>
  <sheetFormatPr defaultColWidth="10" defaultRowHeight="13.5" outlineLevelCol="4"/>
  <cols>
    <col min="1" max="1" width="12.35" style="14" customWidth="1"/>
    <col min="2" max="2" width="40.3083333333333" style="14" customWidth="1"/>
    <col min="3" max="3" width="17.5" style="14" customWidth="1"/>
    <col min="4" max="4" width="18.05" style="14" customWidth="1"/>
    <col min="5" max="5" width="17.5" style="14" customWidth="1"/>
    <col min="6" max="16384" width="10" style="14"/>
  </cols>
  <sheetData>
    <row r="1" ht="16.35" customHeight="1" spans="1:5">
      <c r="A1" s="15" t="s">
        <v>46</v>
      </c>
      <c r="B1" s="16"/>
      <c r="C1" s="16"/>
      <c r="D1" s="16"/>
      <c r="E1" s="16"/>
    </row>
    <row r="2" ht="21.55" customHeight="1" spans="1:5">
      <c r="A2" s="34" t="s">
        <v>47</v>
      </c>
      <c r="B2" s="34"/>
      <c r="C2" s="34"/>
      <c r="D2" s="34"/>
      <c r="E2" s="34"/>
    </row>
    <row r="3" ht="19.8" customHeight="1" spans="1:5">
      <c r="A3" s="34"/>
      <c r="B3" s="34"/>
      <c r="C3" s="34"/>
      <c r="D3" s="34"/>
      <c r="E3" s="34"/>
    </row>
    <row r="4" ht="20.7" customHeight="1" spans="1:5">
      <c r="A4" s="16"/>
      <c r="B4" s="16"/>
      <c r="C4" s="16"/>
      <c r="D4" s="16"/>
      <c r="E4" s="43" t="s">
        <v>2</v>
      </c>
    </row>
    <row r="5" ht="34.5" customHeight="1" spans="1:5">
      <c r="A5" s="32" t="s">
        <v>48</v>
      </c>
      <c r="B5" s="32"/>
      <c r="C5" s="32" t="s">
        <v>49</v>
      </c>
      <c r="D5" s="32"/>
      <c r="E5" s="32"/>
    </row>
    <row r="6" ht="29.3" customHeight="1" spans="1:5">
      <c r="A6" s="32" t="s">
        <v>50</v>
      </c>
      <c r="B6" s="32" t="s">
        <v>51</v>
      </c>
      <c r="C6" s="32" t="s">
        <v>52</v>
      </c>
      <c r="D6" s="32" t="s">
        <v>53</v>
      </c>
      <c r="E6" s="32" t="s">
        <v>54</v>
      </c>
    </row>
    <row r="7" ht="22.4" customHeight="1" spans="1:5">
      <c r="A7" s="28" t="s">
        <v>7</v>
      </c>
      <c r="B7" s="28"/>
      <c r="C7" s="82">
        <v>708.99</v>
      </c>
      <c r="D7" s="82">
        <v>708.99</v>
      </c>
      <c r="E7" s="83"/>
    </row>
    <row r="8" ht="19.8" customHeight="1" spans="1:5">
      <c r="A8" s="77" t="s">
        <v>55</v>
      </c>
      <c r="B8" s="78" t="s">
        <v>23</v>
      </c>
      <c r="C8" s="84">
        <v>107.65</v>
      </c>
      <c r="D8" s="84">
        <v>107.65</v>
      </c>
      <c r="E8" s="85"/>
    </row>
    <row r="9" ht="17.25" customHeight="1" spans="1:5">
      <c r="A9" s="80" t="s">
        <v>56</v>
      </c>
      <c r="B9" s="81" t="s">
        <v>57</v>
      </c>
      <c r="C9" s="84">
        <v>107.65</v>
      </c>
      <c r="D9" s="84">
        <v>107.65</v>
      </c>
      <c r="E9" s="85"/>
    </row>
    <row r="10" ht="18.95" customHeight="1" spans="1:5">
      <c r="A10" s="80" t="s">
        <v>58</v>
      </c>
      <c r="B10" s="81" t="s">
        <v>59</v>
      </c>
      <c r="C10" s="84">
        <v>59.5</v>
      </c>
      <c r="D10" s="84">
        <v>59.5</v>
      </c>
      <c r="E10" s="85"/>
    </row>
    <row r="11" ht="18.95" customHeight="1" spans="1:5">
      <c r="A11" s="80" t="s">
        <v>60</v>
      </c>
      <c r="B11" s="81" t="s">
        <v>61</v>
      </c>
      <c r="C11" s="84">
        <v>29.75</v>
      </c>
      <c r="D11" s="84">
        <v>29.75</v>
      </c>
      <c r="E11" s="85"/>
    </row>
    <row r="12" ht="18.95" customHeight="1" spans="1:5">
      <c r="A12" s="80" t="s">
        <v>62</v>
      </c>
      <c r="B12" s="81" t="s">
        <v>63</v>
      </c>
      <c r="C12" s="84">
        <v>18.4</v>
      </c>
      <c r="D12" s="84">
        <v>18.4</v>
      </c>
      <c r="E12" s="85"/>
    </row>
    <row r="13" ht="18.95" customHeight="1" spans="1:5">
      <c r="A13" s="77" t="s">
        <v>64</v>
      </c>
      <c r="B13" s="78" t="s">
        <v>24</v>
      </c>
      <c r="C13" s="84">
        <v>550.91</v>
      </c>
      <c r="D13" s="84">
        <v>550.91</v>
      </c>
      <c r="E13" s="85"/>
    </row>
    <row r="14" ht="19.8" customHeight="1" spans="1:5">
      <c r="A14" s="80" t="s">
        <v>65</v>
      </c>
      <c r="B14" s="81" t="s">
        <v>66</v>
      </c>
      <c r="C14" s="84">
        <v>46.63</v>
      </c>
      <c r="D14" s="84">
        <v>46.63</v>
      </c>
      <c r="E14" s="85"/>
    </row>
    <row r="15" ht="17.25" customHeight="1" spans="1:5">
      <c r="A15" s="80" t="s">
        <v>67</v>
      </c>
      <c r="B15" s="81" t="s">
        <v>68</v>
      </c>
      <c r="C15" s="84">
        <v>37.19</v>
      </c>
      <c r="D15" s="84">
        <v>37.19</v>
      </c>
      <c r="E15" s="85"/>
    </row>
    <row r="16" ht="17.25" customHeight="1" spans="1:5">
      <c r="A16" s="80" t="s">
        <v>69</v>
      </c>
      <c r="B16" s="81" t="s">
        <v>70</v>
      </c>
      <c r="C16" s="84">
        <v>4.8</v>
      </c>
      <c r="D16" s="84">
        <v>4.8</v>
      </c>
      <c r="E16" s="85"/>
    </row>
    <row r="17" ht="17.25" customHeight="1" spans="1:5">
      <c r="A17" s="80" t="s">
        <v>71</v>
      </c>
      <c r="B17" s="81" t="s">
        <v>72</v>
      </c>
      <c r="C17" s="84">
        <v>4.64</v>
      </c>
      <c r="D17" s="84">
        <v>4.64</v>
      </c>
      <c r="E17" s="85"/>
    </row>
    <row r="18" ht="17.25" customHeight="1" spans="1:5">
      <c r="A18" s="80" t="s">
        <v>73</v>
      </c>
      <c r="B18" s="81" t="s">
        <v>74</v>
      </c>
      <c r="C18" s="84">
        <v>504.28</v>
      </c>
      <c r="D18" s="84">
        <v>504.28</v>
      </c>
      <c r="E18" s="85"/>
    </row>
    <row r="19" ht="17.25" customHeight="1" spans="1:5">
      <c r="A19" s="80" t="s">
        <v>75</v>
      </c>
      <c r="B19" s="81" t="s">
        <v>76</v>
      </c>
      <c r="C19" s="84">
        <v>504.28</v>
      </c>
      <c r="D19" s="84">
        <v>504.28</v>
      </c>
      <c r="E19" s="85"/>
    </row>
    <row r="20" ht="17.25" customHeight="1" spans="1:5">
      <c r="A20" s="77" t="s">
        <v>77</v>
      </c>
      <c r="B20" s="78" t="s">
        <v>34</v>
      </c>
      <c r="C20" s="84">
        <v>50.42</v>
      </c>
      <c r="D20" s="84">
        <v>50.42</v>
      </c>
      <c r="E20" s="85"/>
    </row>
    <row r="21" ht="17.25" customHeight="1" spans="1:5">
      <c r="A21" s="80" t="s">
        <v>78</v>
      </c>
      <c r="B21" s="81" t="s">
        <v>79</v>
      </c>
      <c r="C21" s="84">
        <v>50.42</v>
      </c>
      <c r="D21" s="84">
        <v>50.42</v>
      </c>
      <c r="E21" s="85"/>
    </row>
    <row r="22" ht="17.25" customHeight="1" spans="1:5">
      <c r="A22" s="80" t="s">
        <v>80</v>
      </c>
      <c r="B22" s="81" t="s">
        <v>81</v>
      </c>
      <c r="C22" s="84">
        <v>50.42</v>
      </c>
      <c r="D22" s="84">
        <v>50.42</v>
      </c>
      <c r="E22" s="85"/>
    </row>
    <row r="23" ht="23.25" customHeight="1" spans="1:5">
      <c r="A23" s="86" t="s">
        <v>82</v>
      </c>
      <c r="B23" s="86"/>
      <c r="C23" s="16"/>
      <c r="D23" s="16"/>
      <c r="E23" s="16"/>
    </row>
  </sheetData>
  <mergeCells count="5">
    <mergeCell ref="A5:B5"/>
    <mergeCell ref="C5:E5"/>
    <mergeCell ref="A7:B7"/>
    <mergeCell ref="A23:B23"/>
    <mergeCell ref="A2:E3"/>
  </mergeCells>
  <printOptions horizontalCentered="1"/>
  <pageMargins left="0.0777777777777778" right="0.0777777777777778" top="0.393055555555556" bottom="0.0777777777777778" header="0" footer="0"/>
  <pageSetup paperSize="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9"/>
  <sheetViews>
    <sheetView showZeros="0" workbookViewId="0">
      <selection activeCell="D48" sqref="D48"/>
    </sheetView>
  </sheetViews>
  <sheetFormatPr defaultColWidth="10" defaultRowHeight="13.5" outlineLevelCol="4"/>
  <cols>
    <col min="1" max="1" width="12.75" style="14" customWidth="1"/>
    <col min="2" max="2" width="36.1" style="14" customWidth="1"/>
    <col min="3" max="3" width="17.1" style="14" customWidth="1"/>
    <col min="4" max="4" width="16.5583333333333" style="14" customWidth="1"/>
    <col min="5" max="5" width="17.5" style="14" customWidth="1"/>
    <col min="6" max="16383" width="10" style="14"/>
  </cols>
  <sheetData>
    <row r="1" ht="18.1" customHeight="1" spans="1:5">
      <c r="A1" s="15" t="s">
        <v>83</v>
      </c>
      <c r="B1" s="63"/>
      <c r="C1" s="63"/>
      <c r="D1" s="63"/>
      <c r="E1" s="63"/>
    </row>
    <row r="2" ht="16.35" customHeight="1" spans="1:5">
      <c r="A2" s="64" t="s">
        <v>84</v>
      </c>
      <c r="B2" s="64"/>
      <c r="C2" s="64"/>
      <c r="D2" s="64"/>
      <c r="E2" s="64"/>
    </row>
    <row r="3" ht="16.35" customHeight="1" spans="1:5">
      <c r="A3" s="64"/>
      <c r="B3" s="64"/>
      <c r="C3" s="64"/>
      <c r="D3" s="64"/>
      <c r="E3" s="64"/>
    </row>
    <row r="4" ht="18" customHeight="1" spans="1:5">
      <c r="A4" s="74" t="s">
        <v>85</v>
      </c>
      <c r="B4" s="74"/>
      <c r="C4" s="74"/>
      <c r="D4" s="74"/>
      <c r="E4" s="74"/>
    </row>
    <row r="5" ht="19.8" customHeight="1" spans="1:5">
      <c r="A5" s="63"/>
      <c r="B5" s="63"/>
      <c r="C5" s="63"/>
      <c r="D5" s="63"/>
      <c r="E5" s="43" t="s">
        <v>2</v>
      </c>
    </row>
    <row r="6" ht="36.2" customHeight="1" spans="1:5">
      <c r="A6" s="36" t="s">
        <v>86</v>
      </c>
      <c r="B6" s="36"/>
      <c r="C6" s="36" t="s">
        <v>87</v>
      </c>
      <c r="D6" s="36"/>
      <c r="E6" s="36"/>
    </row>
    <row r="7" ht="27.6" customHeight="1" spans="1:5">
      <c r="A7" s="36" t="s">
        <v>50</v>
      </c>
      <c r="B7" s="36" t="s">
        <v>51</v>
      </c>
      <c r="C7" s="36" t="s">
        <v>88</v>
      </c>
      <c r="D7" s="36" t="s">
        <v>89</v>
      </c>
      <c r="E7" s="36" t="s">
        <v>90</v>
      </c>
    </row>
    <row r="8" ht="19.8" customHeight="1" spans="1:5">
      <c r="A8" s="75" t="s">
        <v>7</v>
      </c>
      <c r="B8" s="75"/>
      <c r="C8" s="76">
        <v>708.99</v>
      </c>
      <c r="D8" s="76">
        <v>626</v>
      </c>
      <c r="E8" s="76">
        <v>82.99</v>
      </c>
    </row>
    <row r="9" ht="19.8" customHeight="1" spans="1:5">
      <c r="A9" s="77" t="s">
        <v>91</v>
      </c>
      <c r="B9" s="78" t="s">
        <v>92</v>
      </c>
      <c r="C9" s="79">
        <v>316.92</v>
      </c>
      <c r="D9" s="79">
        <v>316.92</v>
      </c>
      <c r="E9" s="79"/>
    </row>
    <row r="10" ht="18.95" customHeight="1" spans="1:5">
      <c r="A10" s="80" t="s">
        <v>93</v>
      </c>
      <c r="B10" s="81" t="s">
        <v>94</v>
      </c>
      <c r="C10" s="79">
        <v>131.74</v>
      </c>
      <c r="D10" s="79">
        <v>131.74</v>
      </c>
      <c r="E10" s="79"/>
    </row>
    <row r="11" ht="18.95" customHeight="1" spans="1:5">
      <c r="A11" s="80" t="s">
        <v>95</v>
      </c>
      <c r="B11" s="81" t="s">
        <v>96</v>
      </c>
      <c r="C11" s="79">
        <v>59.5</v>
      </c>
      <c r="D11" s="79">
        <v>59.5</v>
      </c>
      <c r="E11" s="79"/>
    </row>
    <row r="12" ht="18.95" customHeight="1" spans="1:5">
      <c r="A12" s="80" t="s">
        <v>97</v>
      </c>
      <c r="B12" s="81" t="s">
        <v>98</v>
      </c>
      <c r="C12" s="79">
        <v>29.75</v>
      </c>
      <c r="D12" s="79">
        <v>29.75</v>
      </c>
      <c r="E12" s="79"/>
    </row>
    <row r="13" ht="18.95" customHeight="1" spans="1:5">
      <c r="A13" s="80" t="s">
        <v>99</v>
      </c>
      <c r="B13" s="81" t="s">
        <v>100</v>
      </c>
      <c r="C13" s="79">
        <v>37.19</v>
      </c>
      <c r="D13" s="79">
        <v>37.19</v>
      </c>
      <c r="E13" s="79"/>
    </row>
    <row r="14" ht="18.95" customHeight="1" spans="1:5">
      <c r="A14" s="80" t="s">
        <v>101</v>
      </c>
      <c r="B14" s="81" t="s">
        <v>102</v>
      </c>
      <c r="C14" s="79">
        <v>4.8</v>
      </c>
      <c r="D14" s="79">
        <v>4.8</v>
      </c>
      <c r="E14" s="79"/>
    </row>
    <row r="15" ht="18.95" customHeight="1" spans="1:5">
      <c r="A15" s="80" t="s">
        <v>103</v>
      </c>
      <c r="B15" s="81" t="s">
        <v>104</v>
      </c>
      <c r="C15" s="79">
        <v>1.12</v>
      </c>
      <c r="D15" s="79">
        <v>1.12</v>
      </c>
      <c r="E15" s="79"/>
    </row>
    <row r="16" ht="18.95" customHeight="1" spans="1:5">
      <c r="A16" s="80" t="s">
        <v>105</v>
      </c>
      <c r="B16" s="81" t="s">
        <v>106</v>
      </c>
      <c r="C16" s="79">
        <v>50.42</v>
      </c>
      <c r="D16" s="79">
        <v>50.42</v>
      </c>
      <c r="E16" s="79"/>
    </row>
    <row r="17" ht="18.95" customHeight="1" spans="1:5">
      <c r="A17" s="80" t="s">
        <v>107</v>
      </c>
      <c r="B17" s="81" t="s">
        <v>108</v>
      </c>
      <c r="C17" s="79">
        <v>2.4</v>
      </c>
      <c r="D17" s="79">
        <v>2.4</v>
      </c>
      <c r="E17" s="79"/>
    </row>
    <row r="18" ht="18.95" customHeight="1" spans="1:5">
      <c r="A18" s="77" t="s">
        <v>109</v>
      </c>
      <c r="B18" s="78" t="s">
        <v>110</v>
      </c>
      <c r="C18" s="79">
        <v>105.1</v>
      </c>
      <c r="D18" s="79">
        <v>105.1</v>
      </c>
      <c r="E18" s="79"/>
    </row>
    <row r="19" ht="18.95" customHeight="1" spans="1:5">
      <c r="A19" s="80" t="s">
        <v>111</v>
      </c>
      <c r="B19" s="81" t="s">
        <v>112</v>
      </c>
      <c r="C19" s="79">
        <v>90.75</v>
      </c>
      <c r="D19" s="79">
        <v>90.75</v>
      </c>
      <c r="E19" s="79"/>
    </row>
    <row r="20" ht="18.95" customHeight="1" spans="1:5">
      <c r="A20" s="80" t="s">
        <v>113</v>
      </c>
      <c r="B20" s="81" t="s">
        <v>114</v>
      </c>
      <c r="C20" s="79">
        <v>14.35</v>
      </c>
      <c r="D20" s="79">
        <v>14.35</v>
      </c>
      <c r="E20" s="79"/>
    </row>
    <row r="21" ht="19.8" customHeight="1" spans="1:5">
      <c r="A21" s="77" t="s">
        <v>115</v>
      </c>
      <c r="B21" s="78" t="s">
        <v>116</v>
      </c>
      <c r="C21" s="79">
        <v>183.35</v>
      </c>
      <c r="D21" s="79">
        <v>183.35</v>
      </c>
      <c r="E21" s="79"/>
    </row>
    <row r="22" ht="18.95" customHeight="1" spans="1:5">
      <c r="A22" s="80" t="s">
        <v>117</v>
      </c>
      <c r="B22" s="81" t="s">
        <v>118</v>
      </c>
      <c r="C22" s="79">
        <v>124.08</v>
      </c>
      <c r="D22" s="79">
        <v>124.08</v>
      </c>
      <c r="E22" s="79"/>
    </row>
    <row r="23" ht="18.95" customHeight="1" spans="1:5">
      <c r="A23" s="80" t="s">
        <v>119</v>
      </c>
      <c r="B23" s="81" t="s">
        <v>120</v>
      </c>
      <c r="C23" s="79">
        <v>48.29</v>
      </c>
      <c r="D23" s="79">
        <v>48.29</v>
      </c>
      <c r="E23" s="79"/>
    </row>
    <row r="24" ht="18.95" customHeight="1" spans="1:5">
      <c r="A24" s="80" t="s">
        <v>121</v>
      </c>
      <c r="B24" s="81" t="s">
        <v>122</v>
      </c>
      <c r="C24" s="79">
        <v>10.98</v>
      </c>
      <c r="D24" s="79">
        <v>10.98</v>
      </c>
      <c r="E24" s="79"/>
    </row>
    <row r="25" ht="18.95" customHeight="1" spans="1:5">
      <c r="A25" s="77" t="s">
        <v>123</v>
      </c>
      <c r="B25" s="78" t="s">
        <v>124</v>
      </c>
      <c r="C25" s="79">
        <v>82.49</v>
      </c>
      <c r="D25" s="79"/>
      <c r="E25" s="79">
        <v>82.49</v>
      </c>
    </row>
    <row r="26" ht="18.95" customHeight="1" spans="1:5">
      <c r="A26" s="80" t="s">
        <v>125</v>
      </c>
      <c r="B26" s="81" t="s">
        <v>126</v>
      </c>
      <c r="C26" s="79">
        <v>2</v>
      </c>
      <c r="D26" s="79"/>
      <c r="E26" s="79">
        <v>2</v>
      </c>
    </row>
    <row r="27" ht="18.95" customHeight="1" spans="1:5">
      <c r="A27" s="80" t="s">
        <v>127</v>
      </c>
      <c r="B27" s="81" t="s">
        <v>128</v>
      </c>
      <c r="C27" s="79">
        <v>0.5</v>
      </c>
      <c r="D27" s="79"/>
      <c r="E27" s="79">
        <v>0.5</v>
      </c>
    </row>
    <row r="28" ht="19.8" customHeight="1" spans="1:5">
      <c r="A28" s="80" t="s">
        <v>129</v>
      </c>
      <c r="B28" s="81" t="s">
        <v>130</v>
      </c>
      <c r="C28" s="79">
        <v>2</v>
      </c>
      <c r="D28" s="79"/>
      <c r="E28" s="79">
        <v>2</v>
      </c>
    </row>
    <row r="29" ht="18.95" customHeight="1" spans="1:5">
      <c r="A29" s="80" t="s">
        <v>131</v>
      </c>
      <c r="B29" s="81" t="s">
        <v>132</v>
      </c>
      <c r="C29" s="79">
        <v>1</v>
      </c>
      <c r="D29" s="79"/>
      <c r="E29" s="79">
        <v>1</v>
      </c>
    </row>
    <row r="30" ht="18.95" customHeight="1" spans="1:5">
      <c r="A30" s="80" t="s">
        <v>133</v>
      </c>
      <c r="B30" s="81" t="s">
        <v>134</v>
      </c>
      <c r="C30" s="79">
        <v>3.72</v>
      </c>
      <c r="D30" s="79"/>
      <c r="E30" s="79">
        <v>3.72</v>
      </c>
    </row>
    <row r="31" ht="19.8" customHeight="1" spans="1:5">
      <c r="A31" s="80" t="s">
        <v>135</v>
      </c>
      <c r="B31" s="81" t="s">
        <v>136</v>
      </c>
      <c r="C31" s="79">
        <v>22.97</v>
      </c>
      <c r="D31" s="79"/>
      <c r="E31" s="79">
        <v>22.97</v>
      </c>
    </row>
    <row r="32" ht="18.95" customHeight="1" spans="1:5">
      <c r="A32" s="80" t="s">
        <v>137</v>
      </c>
      <c r="B32" s="81" t="s">
        <v>138</v>
      </c>
      <c r="C32" s="79">
        <v>4.96</v>
      </c>
      <c r="D32" s="79"/>
      <c r="E32" s="79">
        <v>4.96</v>
      </c>
    </row>
    <row r="33" spans="1:5">
      <c r="A33" s="80" t="s">
        <v>139</v>
      </c>
      <c r="B33" s="81" t="s">
        <v>140</v>
      </c>
      <c r="C33" s="79">
        <v>25.74</v>
      </c>
      <c r="D33" s="79"/>
      <c r="E33" s="79">
        <v>25.74</v>
      </c>
    </row>
    <row r="34" spans="1:5">
      <c r="A34" s="80" t="s">
        <v>141</v>
      </c>
      <c r="B34" s="81" t="s">
        <v>142</v>
      </c>
      <c r="C34" s="79">
        <v>19.6</v>
      </c>
      <c r="D34" s="79"/>
      <c r="E34" s="79">
        <v>19.6</v>
      </c>
    </row>
    <row r="35" spans="1:5">
      <c r="A35" s="77" t="s">
        <v>143</v>
      </c>
      <c r="B35" s="78" t="s">
        <v>144</v>
      </c>
      <c r="C35" s="79">
        <v>20.64</v>
      </c>
      <c r="D35" s="79">
        <v>20.64</v>
      </c>
      <c r="E35" s="79"/>
    </row>
    <row r="36" spans="1:5">
      <c r="A36" s="80" t="s">
        <v>145</v>
      </c>
      <c r="B36" s="81" t="s">
        <v>146</v>
      </c>
      <c r="C36" s="79">
        <v>18.4</v>
      </c>
      <c r="D36" s="79">
        <v>18.4</v>
      </c>
      <c r="E36" s="79"/>
    </row>
    <row r="37" spans="1:5">
      <c r="A37" s="80" t="s">
        <v>147</v>
      </c>
      <c r="B37" s="81" t="s">
        <v>148</v>
      </c>
      <c r="C37" s="79">
        <v>2.24</v>
      </c>
      <c r="D37" s="79">
        <v>2.24</v>
      </c>
      <c r="E37" s="79"/>
    </row>
    <row r="38" spans="1:5">
      <c r="A38" s="77" t="s">
        <v>149</v>
      </c>
      <c r="B38" s="78" t="s">
        <v>150</v>
      </c>
      <c r="C38" s="79">
        <v>0.5</v>
      </c>
      <c r="D38" s="79"/>
      <c r="E38" s="79">
        <v>0.5</v>
      </c>
    </row>
    <row r="39" spans="1:5">
      <c r="A39" s="80" t="s">
        <v>151</v>
      </c>
      <c r="B39" s="81" t="s">
        <v>152</v>
      </c>
      <c r="C39" s="79">
        <v>0.5</v>
      </c>
      <c r="D39" s="79"/>
      <c r="E39" s="79">
        <v>0.5</v>
      </c>
    </row>
  </sheetData>
  <mergeCells count="5">
    <mergeCell ref="A4:E4"/>
    <mergeCell ref="A6:B6"/>
    <mergeCell ref="C6:E6"/>
    <mergeCell ref="A8:B8"/>
    <mergeCell ref="A2:E3"/>
  </mergeCells>
  <printOptions horizontalCentered="1"/>
  <pageMargins left="0.0777777777777778" right="0.0777777777777778" top="0.393055555555556" bottom="0.0777777777777778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9"/>
  <sheetViews>
    <sheetView showZeros="0" workbookViewId="0">
      <selection activeCell="B16" sqref="B16"/>
    </sheetView>
  </sheetViews>
  <sheetFormatPr defaultColWidth="10" defaultRowHeight="13.5" outlineLevelCol="5"/>
  <cols>
    <col min="1" max="6" width="13.625" style="14" customWidth="1"/>
    <col min="7" max="16384" width="10" style="14"/>
  </cols>
  <sheetData>
    <row r="1" ht="16.35" customHeight="1" spans="1:1">
      <c r="A1" s="15" t="s">
        <v>153</v>
      </c>
    </row>
    <row r="2" ht="16.35" customHeight="1" spans="1:6">
      <c r="A2" s="17" t="s">
        <v>154</v>
      </c>
      <c r="B2" s="17"/>
      <c r="C2" s="17"/>
      <c r="D2" s="17"/>
      <c r="E2" s="17"/>
      <c r="F2" s="17"/>
    </row>
    <row r="3" ht="16.35" customHeight="1" spans="1:6">
      <c r="A3" s="17"/>
      <c r="B3" s="17"/>
      <c r="C3" s="17"/>
      <c r="D3" s="17"/>
      <c r="E3" s="17"/>
      <c r="F3" s="17"/>
    </row>
    <row r="4" ht="16.35" customHeight="1" spans="1:6">
      <c r="A4" s="17"/>
      <c r="B4" s="17"/>
      <c r="C4" s="17"/>
      <c r="D4" s="17"/>
      <c r="E4" s="17"/>
      <c r="F4" s="17"/>
    </row>
    <row r="5" ht="20.7" customHeight="1" spans="6:6">
      <c r="F5" s="71" t="s">
        <v>2</v>
      </c>
    </row>
    <row r="6" ht="38.8" customHeight="1" spans="1:6">
      <c r="A6" s="32" t="s">
        <v>49</v>
      </c>
      <c r="B6" s="32"/>
      <c r="C6" s="32"/>
      <c r="D6" s="32"/>
      <c r="E6" s="32"/>
      <c r="F6" s="32"/>
    </row>
    <row r="7" ht="36.2" customHeight="1" spans="1:6">
      <c r="A7" s="32" t="s">
        <v>7</v>
      </c>
      <c r="B7" s="32" t="s">
        <v>155</v>
      </c>
      <c r="C7" s="32" t="s">
        <v>156</v>
      </c>
      <c r="D7" s="32"/>
      <c r="E7" s="32"/>
      <c r="F7" s="32" t="s">
        <v>157</v>
      </c>
    </row>
    <row r="8" ht="36.2" customHeight="1" spans="1:6">
      <c r="A8" s="32"/>
      <c r="B8" s="32"/>
      <c r="C8" s="32" t="s">
        <v>52</v>
      </c>
      <c r="D8" s="32" t="s">
        <v>158</v>
      </c>
      <c r="E8" s="32" t="s">
        <v>159</v>
      </c>
      <c r="F8" s="32"/>
    </row>
    <row r="9" ht="33" customHeight="1" spans="1:6">
      <c r="A9" s="72"/>
      <c r="B9" s="73"/>
      <c r="C9" s="73"/>
      <c r="D9" s="73"/>
      <c r="E9" s="73"/>
      <c r="F9" s="73"/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77777777777778" right="0.0777777777777778" top="0.391666666666667" bottom="0.0777777777777778" header="0" footer="0"/>
  <pageSetup paperSize="9" scale="9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Zeros="0" workbookViewId="0">
      <selection activeCell="E11" sqref="E11"/>
    </sheetView>
  </sheetViews>
  <sheetFormatPr defaultColWidth="10" defaultRowHeight="13.5" outlineLevelCol="4"/>
  <cols>
    <col min="1" max="1" width="11.5333333333333" style="14" customWidth="1"/>
    <col min="2" max="2" width="36.5" style="14" customWidth="1"/>
    <col min="3" max="3" width="15.3333333333333" style="14" customWidth="1"/>
    <col min="4" max="4" width="14.7916666666667" style="14" customWidth="1"/>
    <col min="5" max="5" width="15.3333333333333" style="14" customWidth="1"/>
    <col min="6" max="16383" width="10" style="14"/>
  </cols>
  <sheetData>
    <row r="1" ht="16.35" customHeight="1" spans="1:5">
      <c r="A1" s="15" t="s">
        <v>160</v>
      </c>
      <c r="B1" s="63"/>
      <c r="C1" s="63"/>
      <c r="D1" s="63"/>
      <c r="E1" s="63"/>
    </row>
    <row r="2" ht="25" customHeight="1" spans="1:5">
      <c r="A2" s="64" t="s">
        <v>161</v>
      </c>
      <c r="B2" s="64"/>
      <c r="C2" s="64"/>
      <c r="D2" s="64"/>
      <c r="E2" s="64"/>
    </row>
    <row r="3" ht="26.7" customHeight="1" spans="1:5">
      <c r="A3" s="64"/>
      <c r="B3" s="64"/>
      <c r="C3" s="64"/>
      <c r="D3" s="64"/>
      <c r="E3" s="64"/>
    </row>
    <row r="4" ht="21.55" customHeight="1" spans="1:5">
      <c r="A4" s="63"/>
      <c r="B4" s="63"/>
      <c r="C4" s="63"/>
      <c r="D4" s="63"/>
      <c r="E4" s="43" t="s">
        <v>2</v>
      </c>
    </row>
    <row r="5" ht="33.6" customHeight="1" spans="1:5">
      <c r="A5" s="36" t="s">
        <v>50</v>
      </c>
      <c r="B5" s="36" t="s">
        <v>51</v>
      </c>
      <c r="C5" s="36" t="s">
        <v>162</v>
      </c>
      <c r="D5" s="36"/>
      <c r="E5" s="36"/>
    </row>
    <row r="6" ht="31.05" customHeight="1" spans="1:5">
      <c r="A6" s="36"/>
      <c r="B6" s="36"/>
      <c r="C6" s="36" t="s">
        <v>88</v>
      </c>
      <c r="D6" s="36" t="s">
        <v>53</v>
      </c>
      <c r="E6" s="36" t="s">
        <v>54</v>
      </c>
    </row>
    <row r="7" ht="23" customHeight="1" spans="1:5">
      <c r="A7" s="38" t="s">
        <v>7</v>
      </c>
      <c r="B7" s="38"/>
      <c r="C7" s="65">
        <f t="shared" ref="C7:C10" si="0">D7+E7</f>
        <v>0</v>
      </c>
      <c r="D7" s="65"/>
      <c r="E7" s="65"/>
    </row>
    <row r="8" ht="23" customHeight="1" spans="1:5">
      <c r="A8" s="66"/>
      <c r="B8" s="67"/>
      <c r="C8" s="68">
        <f t="shared" si="0"/>
        <v>0</v>
      </c>
      <c r="D8" s="68"/>
      <c r="E8" s="68"/>
    </row>
    <row r="9" ht="23" customHeight="1" spans="1:5">
      <c r="A9" s="69"/>
      <c r="B9" s="70"/>
      <c r="C9" s="68">
        <f t="shared" si="0"/>
        <v>0</v>
      </c>
      <c r="D9" s="68"/>
      <c r="E9" s="68"/>
    </row>
    <row r="10" ht="23" customHeight="1" spans="1:5">
      <c r="A10" s="69"/>
      <c r="B10" s="70"/>
      <c r="C10" s="68">
        <f t="shared" si="0"/>
        <v>0</v>
      </c>
      <c r="D10" s="68"/>
      <c r="E10" s="68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0777777777777778" right="0.0777777777777778" top="0.393055555555556" bottom="0.0777777777777778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32"/>
  <sheetViews>
    <sheetView showZeros="0" workbookViewId="0">
      <selection activeCell="G22" sqref="G22"/>
    </sheetView>
  </sheetViews>
  <sheetFormatPr defaultColWidth="10" defaultRowHeight="13.5"/>
  <cols>
    <col min="1" max="1" width="27.75" style="14" customWidth="1"/>
    <col min="2" max="2" width="18.5" style="14" customWidth="1"/>
    <col min="3" max="3" width="30.625" style="14" customWidth="1"/>
    <col min="4" max="4" width="17.3666666666667" style="14" customWidth="1"/>
    <col min="5" max="5" width="9.76666666666667" style="14" customWidth="1"/>
    <col min="6" max="16381" width="10" style="14"/>
  </cols>
  <sheetData>
    <row r="1" ht="16.35" customHeight="1" spans="1:1">
      <c r="A1" s="15" t="s">
        <v>163</v>
      </c>
    </row>
    <row r="2" ht="16.35" customHeight="1" spans="1:4">
      <c r="A2" s="34" t="s">
        <v>164</v>
      </c>
      <c r="B2" s="34"/>
      <c r="C2" s="34"/>
      <c r="D2" s="34"/>
    </row>
    <row r="3" ht="16.35" customHeight="1" spans="1:4">
      <c r="A3" s="34"/>
      <c r="B3" s="34"/>
      <c r="C3" s="34"/>
      <c r="D3" s="34"/>
    </row>
    <row r="4" ht="23.25" customHeight="1" spans="4:4">
      <c r="D4" s="43" t="s">
        <v>2</v>
      </c>
    </row>
    <row r="5" ht="34.5" customHeight="1" spans="1:4">
      <c r="A5" s="60" t="s">
        <v>3</v>
      </c>
      <c r="B5" s="60"/>
      <c r="C5" s="60" t="s">
        <v>4</v>
      </c>
      <c r="D5" s="60"/>
    </row>
    <row r="6" ht="32.75" customHeight="1" spans="1:4">
      <c r="A6" s="60" t="s">
        <v>5</v>
      </c>
      <c r="B6" s="60" t="s">
        <v>6</v>
      </c>
      <c r="C6" s="60" t="s">
        <v>5</v>
      </c>
      <c r="D6" s="60" t="s">
        <v>6</v>
      </c>
    </row>
    <row r="7" ht="25" customHeight="1" spans="1:4">
      <c r="A7" s="38" t="s">
        <v>7</v>
      </c>
      <c r="B7" s="39">
        <f>SUM(B8:B16)</f>
        <v>708.99</v>
      </c>
      <c r="C7" s="38" t="s">
        <v>7</v>
      </c>
      <c r="D7" s="39">
        <v>708.99</v>
      </c>
    </row>
    <row r="8" ht="20.7" customHeight="1" spans="1:4">
      <c r="A8" s="61" t="s">
        <v>13</v>
      </c>
      <c r="B8" s="62">
        <v>708.99</v>
      </c>
      <c r="C8" s="61" t="s">
        <v>14</v>
      </c>
      <c r="D8" s="41"/>
    </row>
    <row r="9" ht="20.7" customHeight="1" spans="1:4">
      <c r="A9" s="61" t="s">
        <v>15</v>
      </c>
      <c r="B9" s="41"/>
      <c r="C9" s="61" t="s">
        <v>16</v>
      </c>
      <c r="D9" s="41"/>
    </row>
    <row r="10" ht="20.7" customHeight="1" spans="1:4">
      <c r="A10" s="61" t="s">
        <v>17</v>
      </c>
      <c r="B10" s="41"/>
      <c r="C10" s="61" t="s">
        <v>18</v>
      </c>
      <c r="D10" s="41"/>
    </row>
    <row r="11" ht="20.7" customHeight="1" spans="1:4">
      <c r="A11" s="61" t="s">
        <v>165</v>
      </c>
      <c r="B11" s="41"/>
      <c r="C11" s="61" t="s">
        <v>19</v>
      </c>
      <c r="D11" s="41"/>
    </row>
    <row r="12" ht="20.7" customHeight="1" spans="1:16381">
      <c r="A12" s="61" t="s">
        <v>166</v>
      </c>
      <c r="B12" s="41"/>
      <c r="C12" s="61" t="s">
        <v>20</v>
      </c>
      <c r="D12" s="41"/>
      <c r="XEY12"/>
      <c r="XEZ12"/>
      <c r="XFA12"/>
    </row>
    <row r="13" ht="20.7" customHeight="1" spans="1:16381">
      <c r="A13" s="61" t="s">
        <v>167</v>
      </c>
      <c r="B13" s="41"/>
      <c r="C13" s="61" t="s">
        <v>21</v>
      </c>
      <c r="D13" s="41"/>
      <c r="XEY13"/>
      <c r="XEZ13"/>
      <c r="XFA13"/>
    </row>
    <row r="14" ht="20.7" customHeight="1" spans="1:16381">
      <c r="A14" s="61" t="s">
        <v>168</v>
      </c>
      <c r="B14" s="41"/>
      <c r="C14" s="61" t="s">
        <v>22</v>
      </c>
      <c r="D14" s="41"/>
      <c r="XEY14"/>
      <c r="XEZ14"/>
      <c r="XFA14"/>
    </row>
    <row r="15" ht="20.7" customHeight="1" spans="1:16381">
      <c r="A15" s="61" t="s">
        <v>169</v>
      </c>
      <c r="B15" s="41"/>
      <c r="C15" s="61" t="s">
        <v>23</v>
      </c>
      <c r="D15" s="62">
        <v>107.65</v>
      </c>
      <c r="XEY15"/>
      <c r="XEZ15"/>
      <c r="XFA15"/>
    </row>
    <row r="16" ht="20.7" customHeight="1" spans="1:4">
      <c r="A16" s="61" t="s">
        <v>170</v>
      </c>
      <c r="B16" s="41"/>
      <c r="C16" s="61" t="s">
        <v>24</v>
      </c>
      <c r="D16" s="62">
        <v>550.91</v>
      </c>
    </row>
    <row r="17" customFormat="1" ht="20.7" customHeight="1" spans="1:5">
      <c r="A17" s="61"/>
      <c r="B17" s="41"/>
      <c r="C17" s="61" t="s">
        <v>25</v>
      </c>
      <c r="D17" s="41"/>
      <c r="E17" s="14"/>
    </row>
    <row r="18" customFormat="1" ht="20.7" customHeight="1" spans="1:5">
      <c r="A18" s="61"/>
      <c r="B18" s="41"/>
      <c r="C18" s="61" t="s">
        <v>26</v>
      </c>
      <c r="D18" s="41"/>
      <c r="E18" s="14"/>
    </row>
    <row r="19" customFormat="1" ht="20.7" customHeight="1" spans="1:5">
      <c r="A19" s="61"/>
      <c r="B19" s="41"/>
      <c r="C19" s="61" t="s">
        <v>27</v>
      </c>
      <c r="D19" s="41"/>
      <c r="E19" s="14"/>
    </row>
    <row r="20" customFormat="1" ht="20.7" customHeight="1" spans="1:5">
      <c r="A20" s="61"/>
      <c r="B20" s="41"/>
      <c r="C20" s="61" t="s">
        <v>28</v>
      </c>
      <c r="D20" s="41"/>
      <c r="E20" s="14"/>
    </row>
    <row r="21" customFormat="1" ht="20.7" customHeight="1" spans="1:5">
      <c r="A21" s="61"/>
      <c r="B21" s="41"/>
      <c r="C21" s="61" t="s">
        <v>29</v>
      </c>
      <c r="D21" s="41"/>
      <c r="E21" s="14"/>
    </row>
    <row r="22" customFormat="1" ht="20.7" customHeight="1" spans="1:5">
      <c r="A22" s="61"/>
      <c r="B22" s="41"/>
      <c r="C22" s="61" t="s">
        <v>30</v>
      </c>
      <c r="D22" s="41"/>
      <c r="E22" s="14"/>
    </row>
    <row r="23" customFormat="1" ht="20.7" customHeight="1" spans="1:5">
      <c r="A23" s="61"/>
      <c r="B23" s="41"/>
      <c r="C23" s="61" t="s">
        <v>31</v>
      </c>
      <c r="D23" s="41"/>
      <c r="E23" s="14"/>
    </row>
    <row r="24" customFormat="1" ht="20.7" customHeight="1" spans="1:5">
      <c r="A24" s="61"/>
      <c r="B24" s="41"/>
      <c r="C24" s="61" t="s">
        <v>32</v>
      </c>
      <c r="D24" s="41"/>
      <c r="E24" s="14"/>
    </row>
    <row r="25" customFormat="1" ht="20.7" customHeight="1" spans="1:5">
      <c r="A25" s="61"/>
      <c r="B25" s="41"/>
      <c r="C25" s="61" t="s">
        <v>33</v>
      </c>
      <c r="D25" s="41"/>
      <c r="E25" s="14"/>
    </row>
    <row r="26" customFormat="1" ht="20.7" customHeight="1" spans="1:5">
      <c r="A26" s="61"/>
      <c r="B26" s="41"/>
      <c r="C26" s="61" t="s">
        <v>34</v>
      </c>
      <c r="D26" s="62">
        <v>50.42</v>
      </c>
      <c r="E26" s="14"/>
    </row>
    <row r="27" customFormat="1" ht="20.7" customHeight="1" spans="1:5">
      <c r="A27" s="61"/>
      <c r="B27" s="41"/>
      <c r="C27" s="61" t="s">
        <v>35</v>
      </c>
      <c r="D27" s="41"/>
      <c r="E27" s="14"/>
    </row>
    <row r="28" customFormat="1" ht="20.7" customHeight="1" spans="1:5">
      <c r="A28" s="61"/>
      <c r="B28" s="41"/>
      <c r="C28" s="61" t="s">
        <v>36</v>
      </c>
      <c r="D28" s="41"/>
      <c r="E28" s="14"/>
    </row>
    <row r="29" customFormat="1" ht="20.7" customHeight="1" spans="1:5">
      <c r="A29" s="61"/>
      <c r="B29" s="41"/>
      <c r="C29" s="61" t="s">
        <v>37</v>
      </c>
      <c r="D29" s="41"/>
      <c r="E29" s="14"/>
    </row>
    <row r="30" customFormat="1" ht="20.7" customHeight="1" spans="1:5">
      <c r="A30" s="61"/>
      <c r="B30" s="41"/>
      <c r="C30" s="61" t="s">
        <v>38</v>
      </c>
      <c r="D30" s="41"/>
      <c r="E30" s="14"/>
    </row>
    <row r="31" customFormat="1" ht="20.7" customHeight="1" spans="1:5">
      <c r="A31" s="61"/>
      <c r="B31" s="41"/>
      <c r="C31" s="61"/>
      <c r="D31" s="41"/>
      <c r="E31" s="14"/>
    </row>
    <row r="32" s="14" customFormat="1" ht="20.7" customHeight="1" spans="1:16383">
      <c r="A32" s="61"/>
      <c r="B32" s="41"/>
      <c r="C32" s="61"/>
      <c r="D32" s="41"/>
      <c r="XFB32"/>
      <c r="XFC32"/>
    </row>
  </sheetData>
  <mergeCells count="3">
    <mergeCell ref="A5:B5"/>
    <mergeCell ref="C5:D5"/>
    <mergeCell ref="A2:D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22"/>
  <sheetViews>
    <sheetView showZeros="0" workbookViewId="0">
      <selection activeCell="H16" sqref="H16"/>
    </sheetView>
  </sheetViews>
  <sheetFormatPr defaultColWidth="10" defaultRowHeight="13.5"/>
  <cols>
    <col min="1" max="1" width="10.0416666666667" style="14" customWidth="1"/>
    <col min="2" max="2" width="29.9916666666667" style="14" customWidth="1"/>
    <col min="3" max="3" width="11.5333333333333" style="14" customWidth="1"/>
    <col min="4" max="4" width="9.76666666666667" style="14" customWidth="1"/>
    <col min="5" max="5" width="10.5833333333333" style="14" customWidth="1"/>
    <col min="6" max="6" width="11.125" style="14" customWidth="1"/>
    <col min="7" max="7" width="10.5833333333333" style="14" customWidth="1"/>
    <col min="8" max="8" width="10.8583333333333" style="14" customWidth="1"/>
    <col min="9" max="9" width="10.7166666666667" style="14" customWidth="1"/>
    <col min="10" max="10" width="10.45" style="14" customWidth="1"/>
    <col min="11" max="11" width="11.4" style="14" customWidth="1"/>
    <col min="12" max="12" width="11.5333333333333" style="14" customWidth="1"/>
  </cols>
  <sheetData>
    <row r="1" ht="16.35" customHeight="1" spans="1:1">
      <c r="A1" s="15" t="s">
        <v>171</v>
      </c>
    </row>
    <row r="2" ht="16.35" customHeight="1" spans="1:12">
      <c r="A2" s="34" t="s">
        <v>172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ht="16.35" customHeight="1" spans="1:12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</row>
    <row r="4" ht="22.4" customHeight="1" spans="11:12">
      <c r="K4" s="59"/>
      <c r="L4" s="43" t="s">
        <v>2</v>
      </c>
    </row>
    <row r="5" ht="36.2" customHeight="1" spans="1:12">
      <c r="A5" s="36" t="s">
        <v>86</v>
      </c>
      <c r="B5" s="36"/>
      <c r="C5" s="36" t="s">
        <v>88</v>
      </c>
      <c r="D5" s="32" t="s">
        <v>173</v>
      </c>
      <c r="E5" s="32" t="s">
        <v>174</v>
      </c>
      <c r="F5" s="32" t="s">
        <v>175</v>
      </c>
      <c r="G5" s="32" t="s">
        <v>176</v>
      </c>
      <c r="H5" s="32" t="s">
        <v>177</v>
      </c>
      <c r="I5" s="32" t="s">
        <v>178</v>
      </c>
      <c r="J5" s="32" t="s">
        <v>179</v>
      </c>
      <c r="K5" s="32" t="s">
        <v>180</v>
      </c>
      <c r="L5" s="32" t="s">
        <v>181</v>
      </c>
    </row>
    <row r="6" ht="30.15" customHeight="1" spans="1:12">
      <c r="A6" s="36" t="s">
        <v>50</v>
      </c>
      <c r="B6" s="36" t="s">
        <v>51</v>
      </c>
      <c r="C6" s="36"/>
      <c r="D6" s="32"/>
      <c r="E6" s="32"/>
      <c r="F6" s="32"/>
      <c r="G6" s="32"/>
      <c r="H6" s="32"/>
      <c r="I6" s="32"/>
      <c r="J6" s="32"/>
      <c r="K6" s="32"/>
      <c r="L6" s="32"/>
    </row>
    <row r="7" s="33" customFormat="1" ht="20.7" customHeight="1" spans="1:12">
      <c r="A7" s="52" t="s">
        <v>7</v>
      </c>
      <c r="B7" s="52"/>
      <c r="C7" s="53">
        <v>708.99</v>
      </c>
      <c r="D7" s="53">
        <v>708.99</v>
      </c>
      <c r="E7" s="39"/>
      <c r="F7" s="39"/>
      <c r="G7" s="39"/>
      <c r="H7" s="39"/>
      <c r="I7" s="39"/>
      <c r="J7" s="39"/>
      <c r="K7" s="39"/>
      <c r="L7" s="39"/>
    </row>
    <row r="8" ht="20.7" customHeight="1" spans="1:12">
      <c r="A8" s="54" t="s">
        <v>55</v>
      </c>
      <c r="B8" s="55" t="s">
        <v>23</v>
      </c>
      <c r="C8" s="56">
        <v>107.65</v>
      </c>
      <c r="D8" s="56">
        <v>107.65</v>
      </c>
      <c r="E8" s="42"/>
      <c r="F8" s="42"/>
      <c r="G8" s="42"/>
      <c r="H8" s="42"/>
      <c r="I8" s="42"/>
      <c r="J8" s="42"/>
      <c r="K8" s="42"/>
      <c r="L8" s="42"/>
    </row>
    <row r="9" ht="18.1" customHeight="1" spans="1:12">
      <c r="A9" s="57" t="s">
        <v>182</v>
      </c>
      <c r="B9" s="58" t="s">
        <v>183</v>
      </c>
      <c r="C9" s="56">
        <v>107.65</v>
      </c>
      <c r="D9" s="56">
        <v>107.65</v>
      </c>
      <c r="E9" s="42"/>
      <c r="F9" s="42"/>
      <c r="G9" s="42"/>
      <c r="H9" s="42"/>
      <c r="I9" s="42"/>
      <c r="J9" s="42"/>
      <c r="K9" s="42"/>
      <c r="L9" s="42"/>
    </row>
    <row r="10" ht="18.1" customHeight="1" spans="1:12">
      <c r="A10" s="57" t="s">
        <v>184</v>
      </c>
      <c r="B10" s="58" t="s">
        <v>185</v>
      </c>
      <c r="C10" s="56">
        <v>59.5</v>
      </c>
      <c r="D10" s="56">
        <v>59.5</v>
      </c>
      <c r="E10" s="42"/>
      <c r="F10" s="42"/>
      <c r="G10" s="42"/>
      <c r="H10" s="42"/>
      <c r="I10" s="42"/>
      <c r="J10" s="42"/>
      <c r="K10" s="42"/>
      <c r="L10" s="42"/>
    </row>
    <row r="11" ht="18.1" customHeight="1" spans="1:12">
      <c r="A11" s="57" t="s">
        <v>186</v>
      </c>
      <c r="B11" s="58" t="s">
        <v>187</v>
      </c>
      <c r="C11" s="56">
        <v>29.75</v>
      </c>
      <c r="D11" s="56">
        <v>29.75</v>
      </c>
      <c r="E11" s="42"/>
      <c r="F11" s="42"/>
      <c r="G11" s="42"/>
      <c r="H11" s="42"/>
      <c r="I11" s="42"/>
      <c r="J11" s="42"/>
      <c r="K11" s="42"/>
      <c r="L11" s="42"/>
    </row>
    <row r="12" ht="18.1" customHeight="1" spans="1:12">
      <c r="A12" s="57" t="s">
        <v>188</v>
      </c>
      <c r="B12" s="58" t="s">
        <v>189</v>
      </c>
      <c r="C12" s="56">
        <v>18.4</v>
      </c>
      <c r="D12" s="56">
        <v>18.4</v>
      </c>
      <c r="E12" s="42"/>
      <c r="F12" s="42"/>
      <c r="G12" s="42"/>
      <c r="H12" s="42"/>
      <c r="I12" s="42"/>
      <c r="J12" s="42"/>
      <c r="K12" s="42"/>
      <c r="L12" s="42"/>
    </row>
    <row r="13" ht="18.1" customHeight="1" spans="1:12">
      <c r="A13" s="54" t="s">
        <v>64</v>
      </c>
      <c r="B13" s="55" t="s">
        <v>24</v>
      </c>
      <c r="C13" s="56">
        <v>550.91</v>
      </c>
      <c r="D13" s="56">
        <v>550.91</v>
      </c>
      <c r="E13" s="42"/>
      <c r="F13" s="42"/>
      <c r="G13" s="42"/>
      <c r="H13" s="42"/>
      <c r="I13" s="42"/>
      <c r="J13" s="42"/>
      <c r="K13" s="42"/>
      <c r="L13" s="42"/>
    </row>
    <row r="14" ht="18.1" customHeight="1" spans="1:12">
      <c r="A14" s="57" t="s">
        <v>190</v>
      </c>
      <c r="B14" s="58" t="s">
        <v>191</v>
      </c>
      <c r="C14" s="56">
        <v>46.63</v>
      </c>
      <c r="D14" s="56">
        <v>46.63</v>
      </c>
      <c r="E14" s="42"/>
      <c r="F14" s="42"/>
      <c r="G14" s="42"/>
      <c r="H14" s="42"/>
      <c r="I14" s="42"/>
      <c r="J14" s="42"/>
      <c r="K14" s="42"/>
      <c r="L14" s="42"/>
    </row>
    <row r="15" ht="18.1" customHeight="1" spans="1:12">
      <c r="A15" s="57" t="s">
        <v>192</v>
      </c>
      <c r="B15" s="58" t="s">
        <v>193</v>
      </c>
      <c r="C15" s="56">
        <v>37.19</v>
      </c>
      <c r="D15" s="56">
        <v>37.19</v>
      </c>
      <c r="E15" s="42"/>
      <c r="F15" s="42"/>
      <c r="G15" s="42"/>
      <c r="H15" s="42"/>
      <c r="I15" s="42"/>
      <c r="J15" s="42"/>
      <c r="K15" s="42"/>
      <c r="L15" s="42"/>
    </row>
    <row r="16" ht="18.1" customHeight="1" spans="1:12">
      <c r="A16" s="57" t="s">
        <v>194</v>
      </c>
      <c r="B16" s="58" t="s">
        <v>195</v>
      </c>
      <c r="C16" s="56">
        <v>4.8</v>
      </c>
      <c r="D16" s="56">
        <v>4.8</v>
      </c>
      <c r="E16" s="42"/>
      <c r="F16" s="42"/>
      <c r="G16" s="42"/>
      <c r="H16" s="42"/>
      <c r="I16" s="42"/>
      <c r="J16" s="42"/>
      <c r="K16" s="42"/>
      <c r="L16" s="42"/>
    </row>
    <row r="17" ht="18.1" customHeight="1" spans="1:12">
      <c r="A17" s="57" t="s">
        <v>196</v>
      </c>
      <c r="B17" s="58" t="s">
        <v>197</v>
      </c>
      <c r="C17" s="56">
        <v>4.64</v>
      </c>
      <c r="D17" s="56">
        <v>4.64</v>
      </c>
      <c r="E17" s="42"/>
      <c r="F17" s="42"/>
      <c r="G17" s="42"/>
      <c r="H17" s="42"/>
      <c r="I17" s="42"/>
      <c r="J17" s="42"/>
      <c r="K17" s="42"/>
      <c r="L17" s="42"/>
    </row>
    <row r="18" ht="18.1" customHeight="1" spans="1:12">
      <c r="A18" s="57" t="s">
        <v>198</v>
      </c>
      <c r="B18" s="58" t="s">
        <v>199</v>
      </c>
      <c r="C18" s="56">
        <v>504.28</v>
      </c>
      <c r="D18" s="56">
        <v>504.28</v>
      </c>
      <c r="E18" s="42"/>
      <c r="F18" s="42"/>
      <c r="G18" s="42"/>
      <c r="H18" s="42"/>
      <c r="I18" s="42"/>
      <c r="J18" s="42"/>
      <c r="K18" s="42"/>
      <c r="L18" s="42"/>
    </row>
    <row r="19" ht="18.1" customHeight="1" spans="1:12">
      <c r="A19" s="57" t="s">
        <v>200</v>
      </c>
      <c r="B19" s="58" t="s">
        <v>201</v>
      </c>
      <c r="C19" s="56">
        <v>504.28</v>
      </c>
      <c r="D19" s="56">
        <v>504.28</v>
      </c>
      <c r="E19" s="42"/>
      <c r="F19" s="42"/>
      <c r="G19" s="42"/>
      <c r="H19" s="42"/>
      <c r="I19" s="42"/>
      <c r="J19" s="42"/>
      <c r="K19" s="42"/>
      <c r="L19" s="42"/>
    </row>
    <row r="20" ht="18.1" customHeight="1" spans="1:12">
      <c r="A20" s="54" t="s">
        <v>77</v>
      </c>
      <c r="B20" s="55" t="s">
        <v>34</v>
      </c>
      <c r="C20" s="56">
        <v>50.42</v>
      </c>
      <c r="D20" s="56">
        <v>50.42</v>
      </c>
      <c r="E20" s="42"/>
      <c r="F20" s="42"/>
      <c r="G20" s="42"/>
      <c r="H20" s="42"/>
      <c r="I20" s="42"/>
      <c r="J20" s="42"/>
      <c r="K20" s="42"/>
      <c r="L20" s="42"/>
    </row>
    <row r="21" ht="18.1" customHeight="1" spans="1:12">
      <c r="A21" s="57" t="s">
        <v>202</v>
      </c>
      <c r="B21" s="58" t="s">
        <v>203</v>
      </c>
      <c r="C21" s="56">
        <v>50.42</v>
      </c>
      <c r="D21" s="56">
        <v>50.42</v>
      </c>
      <c r="E21" s="42"/>
      <c r="F21" s="42"/>
      <c r="G21" s="42"/>
      <c r="H21" s="42"/>
      <c r="I21" s="42"/>
      <c r="J21" s="42"/>
      <c r="K21" s="42"/>
      <c r="L21" s="42"/>
    </row>
    <row r="22" ht="18.1" customHeight="1" spans="1:12">
      <c r="A22" s="57" t="s">
        <v>204</v>
      </c>
      <c r="B22" s="58" t="s">
        <v>205</v>
      </c>
      <c r="C22" s="56">
        <v>50.42</v>
      </c>
      <c r="D22" s="56">
        <v>50.42</v>
      </c>
      <c r="E22" s="42"/>
      <c r="F22" s="42"/>
      <c r="G22" s="42"/>
      <c r="H22" s="42"/>
      <c r="I22" s="42"/>
      <c r="J22" s="42"/>
      <c r="K22" s="42"/>
      <c r="L22" s="42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118055555555556" right="0.118055555555556" top="0.393055555555556" bottom="0.0777777777777778" header="0" footer="0"/>
  <pageSetup paperSize="9" scale="9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2"/>
  <sheetViews>
    <sheetView showZeros="0" workbookViewId="0">
      <selection activeCell="B37" sqref="B37"/>
    </sheetView>
  </sheetViews>
  <sheetFormatPr defaultColWidth="10" defaultRowHeight="13.5" outlineLevelCol="4"/>
  <cols>
    <col min="1" max="1" width="16.2833333333333" style="14" customWidth="1"/>
    <col min="2" max="2" width="27.95" style="14" customWidth="1"/>
    <col min="3" max="3" width="17.9083333333333" style="14" customWidth="1"/>
    <col min="4" max="4" width="17.3666666666667" style="14" customWidth="1"/>
    <col min="5" max="5" width="15.4666666666667" style="14" customWidth="1"/>
    <col min="6" max="16383" width="10" style="14"/>
  </cols>
  <sheetData>
    <row r="1" ht="16.35" customHeight="1" spans="1:1">
      <c r="A1" s="15" t="s">
        <v>206</v>
      </c>
    </row>
    <row r="2" ht="16.35" customHeight="1" spans="1:5">
      <c r="A2" s="34" t="s">
        <v>207</v>
      </c>
      <c r="B2" s="34"/>
      <c r="C2" s="34"/>
      <c r="D2" s="34"/>
      <c r="E2" s="34"/>
    </row>
    <row r="3" ht="16.35" customHeight="1" spans="1:5">
      <c r="A3" s="34"/>
      <c r="B3" s="34"/>
      <c r="C3" s="34"/>
      <c r="D3" s="34"/>
      <c r="E3" s="34"/>
    </row>
    <row r="4" ht="18.95" customHeight="1" spans="1:5">
      <c r="A4" s="44"/>
      <c r="B4" s="44"/>
      <c r="C4" s="44"/>
      <c r="D4" s="44"/>
      <c r="E4" s="45" t="s">
        <v>2</v>
      </c>
    </row>
    <row r="5" ht="31.9" customHeight="1" spans="1:5">
      <c r="A5" s="36" t="s">
        <v>86</v>
      </c>
      <c r="B5" s="36"/>
      <c r="C5" s="32" t="s">
        <v>88</v>
      </c>
      <c r="D5" s="32" t="s">
        <v>53</v>
      </c>
      <c r="E5" s="32" t="s">
        <v>54</v>
      </c>
    </row>
    <row r="6" ht="23.25" customHeight="1" spans="1:5">
      <c r="A6" s="36" t="s">
        <v>50</v>
      </c>
      <c r="B6" s="36" t="s">
        <v>51</v>
      </c>
      <c r="C6" s="46">
        <v>708.99</v>
      </c>
      <c r="D6" s="46">
        <v>708.99</v>
      </c>
      <c r="E6" s="46"/>
    </row>
    <row r="7" ht="21.55" customHeight="1" spans="1:5">
      <c r="A7" s="47" t="s">
        <v>55</v>
      </c>
      <c r="B7" s="48" t="s">
        <v>23</v>
      </c>
      <c r="C7" s="49">
        <v>107.65</v>
      </c>
      <c r="D7" s="49">
        <v>107.65</v>
      </c>
      <c r="E7" s="49"/>
    </row>
    <row r="8" ht="20.7" customHeight="1" spans="1:5">
      <c r="A8" s="50" t="s">
        <v>208</v>
      </c>
      <c r="B8" s="51" t="s">
        <v>209</v>
      </c>
      <c r="C8" s="49">
        <v>107.65</v>
      </c>
      <c r="D8" s="49">
        <v>107.65</v>
      </c>
      <c r="E8" s="49"/>
    </row>
    <row r="9" ht="20.7" customHeight="1" spans="1:5">
      <c r="A9" s="50" t="s">
        <v>210</v>
      </c>
      <c r="B9" s="51" t="s">
        <v>211</v>
      </c>
      <c r="C9" s="49">
        <v>59.5</v>
      </c>
      <c r="D9" s="49">
        <v>59.5</v>
      </c>
      <c r="E9" s="49"/>
    </row>
    <row r="10" ht="20.7" customHeight="1" spans="1:5">
      <c r="A10" s="50" t="s">
        <v>212</v>
      </c>
      <c r="B10" s="51" t="s">
        <v>213</v>
      </c>
      <c r="C10" s="49">
        <v>29.75</v>
      </c>
      <c r="D10" s="49">
        <v>29.75</v>
      </c>
      <c r="E10" s="49"/>
    </row>
    <row r="11" ht="20.7" customHeight="1" spans="1:5">
      <c r="A11" s="50" t="s">
        <v>214</v>
      </c>
      <c r="B11" s="51" t="s">
        <v>215</v>
      </c>
      <c r="C11" s="49">
        <v>18.4</v>
      </c>
      <c r="D11" s="49">
        <v>18.4</v>
      </c>
      <c r="E11" s="49"/>
    </row>
    <row r="12" ht="20.7" customHeight="1" spans="1:5">
      <c r="A12" s="47" t="s">
        <v>64</v>
      </c>
      <c r="B12" s="48" t="s">
        <v>24</v>
      </c>
      <c r="C12" s="49">
        <v>550.91</v>
      </c>
      <c r="D12" s="49">
        <v>550.91</v>
      </c>
      <c r="E12" s="49"/>
    </row>
    <row r="13" ht="20.7" customHeight="1" spans="1:5">
      <c r="A13" s="50" t="s">
        <v>216</v>
      </c>
      <c r="B13" s="51" t="s">
        <v>217</v>
      </c>
      <c r="C13" s="49">
        <v>46.63</v>
      </c>
      <c r="D13" s="49">
        <v>46.63</v>
      </c>
      <c r="E13" s="49"/>
    </row>
    <row r="14" ht="20.7" customHeight="1" spans="1:5">
      <c r="A14" s="50" t="s">
        <v>218</v>
      </c>
      <c r="B14" s="51" t="s">
        <v>219</v>
      </c>
      <c r="C14" s="49">
        <v>37.19</v>
      </c>
      <c r="D14" s="49">
        <v>37.19</v>
      </c>
      <c r="E14" s="49"/>
    </row>
    <row r="15" ht="20.7" customHeight="1" spans="1:5">
      <c r="A15" s="50" t="s">
        <v>220</v>
      </c>
      <c r="B15" s="51" t="s">
        <v>221</v>
      </c>
      <c r="C15" s="49">
        <v>4.8</v>
      </c>
      <c r="D15" s="49">
        <v>4.8</v>
      </c>
      <c r="E15" s="49"/>
    </row>
    <row r="16" ht="20.7" customHeight="1" spans="1:5">
      <c r="A16" s="50" t="s">
        <v>222</v>
      </c>
      <c r="B16" s="51" t="s">
        <v>223</v>
      </c>
      <c r="C16" s="49">
        <v>4.64</v>
      </c>
      <c r="D16" s="49">
        <v>4.64</v>
      </c>
      <c r="E16" s="49"/>
    </row>
    <row r="17" ht="20.7" customHeight="1" spans="1:5">
      <c r="A17" s="50" t="s">
        <v>224</v>
      </c>
      <c r="B17" s="51" t="s">
        <v>225</v>
      </c>
      <c r="C17" s="49">
        <v>504.28</v>
      </c>
      <c r="D17" s="49">
        <v>504.28</v>
      </c>
      <c r="E17" s="49"/>
    </row>
    <row r="18" ht="20.7" customHeight="1" spans="1:5">
      <c r="A18" s="50" t="s">
        <v>226</v>
      </c>
      <c r="B18" s="51" t="s">
        <v>227</v>
      </c>
      <c r="C18" s="49">
        <v>504.28</v>
      </c>
      <c r="D18" s="49">
        <v>504.28</v>
      </c>
      <c r="E18" s="49"/>
    </row>
    <row r="19" ht="20.7" customHeight="1" spans="1:5">
      <c r="A19" s="47" t="s">
        <v>77</v>
      </c>
      <c r="B19" s="48" t="s">
        <v>34</v>
      </c>
      <c r="C19" s="49">
        <v>50.42</v>
      </c>
      <c r="D19" s="49">
        <v>50.42</v>
      </c>
      <c r="E19" s="49"/>
    </row>
    <row r="20" ht="20.7" customHeight="1" spans="1:5">
      <c r="A20" s="50" t="s">
        <v>228</v>
      </c>
      <c r="B20" s="51" t="s">
        <v>229</v>
      </c>
      <c r="C20" s="49">
        <v>50.42</v>
      </c>
      <c r="D20" s="49">
        <v>50.42</v>
      </c>
      <c r="E20" s="49"/>
    </row>
    <row r="21" ht="20.7" customHeight="1" spans="1:5">
      <c r="A21" s="50" t="s">
        <v>230</v>
      </c>
      <c r="B21" s="51" t="s">
        <v>231</v>
      </c>
      <c r="C21" s="49">
        <v>50.42</v>
      </c>
      <c r="D21" s="49">
        <v>50.42</v>
      </c>
      <c r="E21" s="49"/>
    </row>
    <row r="22" spans="1:5">
      <c r="A22" s="1"/>
      <c r="B22" s="1"/>
      <c r="C22" s="1"/>
      <c r="D22" s="1"/>
      <c r="E22" s="1"/>
    </row>
  </sheetData>
  <mergeCells count="2">
    <mergeCell ref="A5:B5"/>
    <mergeCell ref="A2:E3"/>
  </mergeCells>
  <printOptions horizontalCentered="1"/>
  <pageMargins left="0.0777777777777778" right="0.0777777777777778" top="0.393055555555556" bottom="0.0777777777777778" header="0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C10"/>
  <sheetViews>
    <sheetView showZeros="0" workbookViewId="0">
      <selection activeCell="C9" sqref="C9"/>
    </sheetView>
  </sheetViews>
  <sheetFormatPr defaultColWidth="10" defaultRowHeight="13.5"/>
  <cols>
    <col min="1" max="1" width="20.5" style="14" customWidth="1"/>
    <col min="2" max="2" width="11.5333333333333" style="14" customWidth="1"/>
    <col min="3" max="3" width="9.76666666666667" style="14" customWidth="1"/>
    <col min="4" max="4" width="10.5833333333333" style="14" customWidth="1"/>
    <col min="5" max="5" width="11.125" style="14" customWidth="1"/>
    <col min="6" max="6" width="10.5833333333333" style="14" customWidth="1"/>
    <col min="7" max="7" width="10.8583333333333" style="14" customWidth="1"/>
    <col min="8" max="8" width="10.7166666666667" style="14" customWidth="1"/>
    <col min="9" max="9" width="10.45" style="14" customWidth="1"/>
    <col min="10" max="10" width="11.4" style="14" customWidth="1"/>
    <col min="11" max="11" width="11.5333333333333" style="14" customWidth="1"/>
  </cols>
  <sheetData>
    <row r="1" s="1" customFormat="1" ht="16.35" customHeight="1" spans="1:16383">
      <c r="A1" s="15" t="s">
        <v>232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customFormat="1" ht="16.35" customHeight="1" spans="1:11">
      <c r="A2" s="34" t="s">
        <v>233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customFormat="1" ht="16.35" customHeight="1" spans="1:11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</row>
    <row r="4" customFormat="1" ht="22.4" customHeight="1" spans="1:11">
      <c r="A4" s="14"/>
      <c r="B4" s="14"/>
      <c r="C4" s="14"/>
      <c r="D4" s="14"/>
      <c r="E4" s="14"/>
      <c r="F4" s="14"/>
      <c r="G4" s="14"/>
      <c r="H4" s="14"/>
      <c r="I4" s="14"/>
      <c r="J4" s="14"/>
      <c r="K4" s="43" t="s">
        <v>2</v>
      </c>
    </row>
    <row r="5" customFormat="1" ht="36.2" customHeight="1" spans="1:11">
      <c r="A5" s="35" t="s">
        <v>5</v>
      </c>
      <c r="B5" s="36" t="s">
        <v>88</v>
      </c>
      <c r="C5" s="32" t="s">
        <v>173</v>
      </c>
      <c r="D5" s="32" t="s">
        <v>174</v>
      </c>
      <c r="E5" s="32" t="s">
        <v>175</v>
      </c>
      <c r="F5" s="32" t="s">
        <v>176</v>
      </c>
      <c r="G5" s="32" t="s">
        <v>177</v>
      </c>
      <c r="H5" s="32" t="s">
        <v>178</v>
      </c>
      <c r="I5" s="32" t="s">
        <v>179</v>
      </c>
      <c r="J5" s="32" t="s">
        <v>180</v>
      </c>
      <c r="K5" s="32" t="s">
        <v>181</v>
      </c>
    </row>
    <row r="6" customFormat="1" ht="30.15" customHeight="1" spans="1:11">
      <c r="A6" s="37"/>
      <c r="B6" s="36"/>
      <c r="C6" s="32"/>
      <c r="D6" s="32"/>
      <c r="E6" s="32"/>
      <c r="F6" s="32"/>
      <c r="G6" s="32"/>
      <c r="H6" s="32"/>
      <c r="I6" s="32"/>
      <c r="J6" s="32"/>
      <c r="K6" s="32"/>
    </row>
    <row r="7" s="33" customFormat="1" ht="27" customHeight="1" spans="1:11">
      <c r="A7" s="38" t="s">
        <v>7</v>
      </c>
      <c r="B7" s="39">
        <f t="shared" ref="B7:B10" si="0">SUM(C7:K7)</f>
        <v>0.5</v>
      </c>
      <c r="C7" s="39">
        <f>SUM(C8:C10)</f>
        <v>0.5</v>
      </c>
      <c r="D7" s="39">
        <f t="shared" ref="D7:K7" si="1">SUM(D8:D10)</f>
        <v>0</v>
      </c>
      <c r="E7" s="39">
        <f t="shared" si="1"/>
        <v>0</v>
      </c>
      <c r="F7" s="39">
        <f t="shared" si="1"/>
        <v>0</v>
      </c>
      <c r="G7" s="39">
        <f t="shared" si="1"/>
        <v>0</v>
      </c>
      <c r="H7" s="39">
        <f t="shared" si="1"/>
        <v>0</v>
      </c>
      <c r="I7" s="39">
        <f t="shared" si="1"/>
        <v>0</v>
      </c>
      <c r="J7" s="39">
        <f t="shared" si="1"/>
        <v>0</v>
      </c>
      <c r="K7" s="39">
        <f t="shared" si="1"/>
        <v>0</v>
      </c>
    </row>
    <row r="8" customFormat="1" ht="22" customHeight="1" spans="1:11">
      <c r="A8" s="40" t="s">
        <v>234</v>
      </c>
      <c r="B8" s="41">
        <v>0.5</v>
      </c>
      <c r="C8" s="42">
        <v>0.5</v>
      </c>
      <c r="D8" s="42"/>
      <c r="E8" s="42"/>
      <c r="F8" s="42"/>
      <c r="G8" s="42"/>
      <c r="H8" s="42"/>
      <c r="I8" s="42"/>
      <c r="J8" s="42"/>
      <c r="K8" s="42"/>
    </row>
    <row r="9" customFormat="1" ht="22" customHeight="1" spans="1:11">
      <c r="A9" s="40" t="s">
        <v>235</v>
      </c>
      <c r="B9" s="41">
        <f t="shared" si="0"/>
        <v>0</v>
      </c>
      <c r="C9" s="42"/>
      <c r="D9" s="42"/>
      <c r="E9" s="42"/>
      <c r="F9" s="42"/>
      <c r="G9" s="42"/>
      <c r="H9" s="42"/>
      <c r="I9" s="42"/>
      <c r="J9" s="42"/>
      <c r="K9" s="42"/>
    </row>
    <row r="10" customFormat="1" ht="22" customHeight="1" spans="1:11">
      <c r="A10" s="40" t="s">
        <v>236</v>
      </c>
      <c r="B10" s="41">
        <f t="shared" si="0"/>
        <v>0</v>
      </c>
      <c r="C10" s="42"/>
      <c r="D10" s="42"/>
      <c r="E10" s="42"/>
      <c r="F10" s="42"/>
      <c r="G10" s="42"/>
      <c r="H10" s="42"/>
      <c r="I10" s="42"/>
      <c r="J10" s="42"/>
      <c r="K10" s="42"/>
    </row>
  </sheetData>
  <mergeCells count="12"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A2:K3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2"/>
  <sheetViews>
    <sheetView workbookViewId="0">
      <selection activeCell="K6" sqref="K6"/>
    </sheetView>
  </sheetViews>
  <sheetFormatPr defaultColWidth="10" defaultRowHeight="13.5"/>
  <cols>
    <col min="1" max="1" width="19.675" style="14" customWidth="1"/>
    <col min="2" max="2" width="38.125" style="14" customWidth="1"/>
    <col min="3" max="7" width="16" style="14" customWidth="1"/>
    <col min="8" max="8" width="11.875" style="14" customWidth="1"/>
    <col min="9" max="16383" width="10" style="14"/>
  </cols>
  <sheetData>
    <row r="1" s="14" customFormat="1" ht="16.35" customHeight="1" spans="1:7">
      <c r="A1" s="15" t="s">
        <v>237</v>
      </c>
      <c r="B1" s="16"/>
      <c r="C1" s="16"/>
      <c r="E1" s="16"/>
      <c r="F1" s="16"/>
      <c r="G1" s="16"/>
    </row>
    <row r="2" s="14" customFormat="1" ht="16.35" customHeight="1" spans="1:9">
      <c r="A2" s="17" t="s">
        <v>238</v>
      </c>
      <c r="B2" s="17"/>
      <c r="C2" s="17"/>
      <c r="D2" s="17"/>
      <c r="E2" s="17"/>
      <c r="F2" s="17"/>
      <c r="G2" s="17"/>
      <c r="H2" s="17"/>
      <c r="I2" s="17"/>
    </row>
    <row r="3" s="14" customFormat="1" ht="16.35" customHeight="1" spans="1:9">
      <c r="A3" s="17"/>
      <c r="B3" s="17"/>
      <c r="C3" s="17"/>
      <c r="D3" s="17"/>
      <c r="E3" s="17"/>
      <c r="F3" s="17"/>
      <c r="G3" s="17"/>
      <c r="H3" s="17"/>
      <c r="I3" s="17"/>
    </row>
    <row r="4" s="14" customFormat="1" ht="19.8" customHeight="1" spans="7:9">
      <c r="G4" s="18" t="s">
        <v>2</v>
      </c>
      <c r="H4" s="18"/>
      <c r="I4" s="18"/>
    </row>
    <row r="5" s="14" customFormat="1" ht="37.95" customHeight="1" spans="1:7">
      <c r="A5" s="19" t="s">
        <v>239</v>
      </c>
      <c r="B5" s="20"/>
      <c r="C5" s="20"/>
      <c r="D5" s="21" t="s">
        <v>240</v>
      </c>
      <c r="E5" s="22"/>
      <c r="F5" s="23"/>
      <c r="G5" s="24"/>
    </row>
    <row r="6" s="14" customFormat="1" ht="183.7" customHeight="1" spans="1:7">
      <c r="A6" s="19" t="s">
        <v>241</v>
      </c>
      <c r="B6" s="25"/>
      <c r="C6" s="26"/>
      <c r="D6" s="26"/>
      <c r="E6" s="26"/>
      <c r="F6" s="26"/>
      <c r="G6" s="27"/>
    </row>
    <row r="7" s="14" customFormat="1" ht="23.25" customHeight="1" spans="1:7">
      <c r="A7" s="28" t="s">
        <v>242</v>
      </c>
      <c r="B7" s="29" t="s">
        <v>243</v>
      </c>
      <c r="C7" s="29" t="s">
        <v>244</v>
      </c>
      <c r="D7" s="29" t="s">
        <v>245</v>
      </c>
      <c r="E7" s="29" t="s">
        <v>246</v>
      </c>
      <c r="F7" s="29" t="s">
        <v>247</v>
      </c>
      <c r="G7" s="29" t="s">
        <v>248</v>
      </c>
    </row>
    <row r="8" s="14" customFormat="1" ht="38" customHeight="1" spans="1:7">
      <c r="A8" s="28"/>
      <c r="B8" s="30"/>
      <c r="C8" s="31"/>
      <c r="D8" s="31"/>
      <c r="E8" s="30"/>
      <c r="F8" s="31"/>
      <c r="G8" s="32"/>
    </row>
    <row r="9" s="14" customFormat="1" ht="23.25" customHeight="1" spans="1:7">
      <c r="A9" s="28"/>
      <c r="B9" s="30"/>
      <c r="C9" s="31"/>
      <c r="D9" s="31"/>
      <c r="E9" s="30"/>
      <c r="F9" s="31"/>
      <c r="G9" s="32"/>
    </row>
    <row r="10" s="14" customFormat="1" ht="23.25" customHeight="1" spans="1:7">
      <c r="A10" s="28"/>
      <c r="B10" s="30"/>
      <c r="C10" s="31"/>
      <c r="D10" s="31"/>
      <c r="E10" s="30"/>
      <c r="F10" s="31"/>
      <c r="G10" s="32"/>
    </row>
    <row r="11" s="14" customFormat="1" ht="23.25" customHeight="1" spans="1:7">
      <c r="A11" s="28"/>
      <c r="B11" s="30"/>
      <c r="C11" s="31"/>
      <c r="D11" s="31"/>
      <c r="E11" s="30"/>
      <c r="F11" s="31"/>
      <c r="G11" s="32"/>
    </row>
    <row r="12" s="14" customFormat="1" ht="23.25" customHeight="1" spans="1:7">
      <c r="A12" s="28"/>
      <c r="B12" s="30"/>
      <c r="C12" s="31"/>
      <c r="D12" s="31"/>
      <c r="E12" s="30"/>
      <c r="F12" s="31"/>
      <c r="G12" s="32"/>
    </row>
  </sheetData>
  <mergeCells count="5">
    <mergeCell ref="B5:C5"/>
    <mergeCell ref="E5:G5"/>
    <mergeCell ref="B6:G6"/>
    <mergeCell ref="A7:A12"/>
    <mergeCell ref="A2:I3"/>
  </mergeCells>
  <pageMargins left="0.75" right="0.75" top="0.26875" bottom="0.26875" header="0" footer="0"/>
  <pageSetup paperSize="9" scale="87" orientation="landscape"/>
  <headerFooter/>
  <rowBreaks count="1" manualBreakCount="1">
    <brk id="21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8"/>
  <sheetViews>
    <sheetView workbookViewId="0">
      <selection activeCell="P11" sqref="P11"/>
    </sheetView>
  </sheetViews>
  <sheetFormatPr defaultColWidth="10" defaultRowHeight="13.5"/>
  <cols>
    <col min="1" max="1" width="9.23333333333333" style="1" customWidth="1"/>
    <col min="2" max="2" width="9.76666666666667" style="1" customWidth="1"/>
    <col min="3" max="3" width="10.9916666666667" style="1" customWidth="1"/>
    <col min="4" max="5" width="10.2583333333333" style="1" customWidth="1"/>
    <col min="6" max="11" width="5.125" style="1" customWidth="1"/>
    <col min="12" max="12" width="10.2583333333333" style="1" customWidth="1"/>
    <col min="13" max="13" width="10.625" style="1" customWidth="1"/>
    <col min="14" max="16384" width="10" style="1"/>
  </cols>
  <sheetData>
    <row r="1" s="1" customFormat="1" ht="16.35" customHeight="1" spans="1:1">
      <c r="A1" s="3" t="s">
        <v>249</v>
      </c>
    </row>
    <row r="2" s="1" customFormat="1" ht="48.3" customHeight="1" spans="1:13">
      <c r="A2" s="4" t="s">
        <v>250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25.85" customHeight="1" spans="1:13">
      <c r="A3" s="5" t="s">
        <v>251</v>
      </c>
      <c r="B3" s="5"/>
      <c r="C3" s="5"/>
      <c r="D3" s="5"/>
      <c r="E3" s="5"/>
      <c r="F3" s="5"/>
      <c r="G3" s="5"/>
      <c r="H3" s="5"/>
      <c r="I3" s="5"/>
      <c r="J3" s="5"/>
      <c r="K3" s="13"/>
      <c r="L3" s="13"/>
      <c r="M3" s="13"/>
    </row>
    <row r="4" s="1" customFormat="1" ht="35" customHeight="1" spans="1:13">
      <c r="A4" s="6" t="s">
        <v>252</v>
      </c>
      <c r="B4" s="7"/>
      <c r="C4" s="7"/>
      <c r="D4" s="7"/>
      <c r="E4" s="7"/>
      <c r="F4" s="7"/>
      <c r="G4" s="6" t="s">
        <v>253</v>
      </c>
      <c r="H4" s="8"/>
      <c r="I4" s="9"/>
      <c r="J4" s="9"/>
      <c r="K4" s="9"/>
      <c r="L4" s="9"/>
      <c r="M4" s="9"/>
    </row>
    <row r="5" s="1" customFormat="1" ht="47" customHeight="1" spans="1:13">
      <c r="A5" s="6" t="s">
        <v>254</v>
      </c>
      <c r="B5" s="9"/>
      <c r="C5" s="9"/>
      <c r="D5" s="9"/>
      <c r="E5" s="9"/>
      <c r="F5" s="9"/>
      <c r="G5" s="6" t="s">
        <v>255</v>
      </c>
      <c r="H5" s="8"/>
      <c r="I5" s="9"/>
      <c r="J5" s="9"/>
      <c r="K5" s="9"/>
      <c r="L5" s="9"/>
      <c r="M5" s="9"/>
    </row>
    <row r="6" s="1" customFormat="1" ht="36" customHeight="1" spans="1:13">
      <c r="A6" s="6" t="s">
        <v>256</v>
      </c>
      <c r="B6" s="10"/>
      <c r="C6" s="10"/>
      <c r="D6" s="10"/>
      <c r="E6" s="10"/>
      <c r="F6" s="10"/>
      <c r="G6" s="6" t="s">
        <v>257</v>
      </c>
      <c r="H6" s="8"/>
      <c r="I6" s="10"/>
      <c r="J6" s="10"/>
      <c r="K6" s="10"/>
      <c r="L6" s="10"/>
      <c r="M6" s="10"/>
    </row>
    <row r="7" s="1" customFormat="1" ht="43" customHeight="1" spans="1:13">
      <c r="A7" s="8"/>
      <c r="B7" s="10"/>
      <c r="C7" s="10"/>
      <c r="D7" s="10"/>
      <c r="E7" s="10"/>
      <c r="F7" s="10"/>
      <c r="G7" s="6" t="s">
        <v>258</v>
      </c>
      <c r="H7" s="8"/>
      <c r="I7" s="10"/>
      <c r="J7" s="10"/>
      <c r="K7" s="10"/>
      <c r="L7" s="10"/>
      <c r="M7" s="10"/>
    </row>
    <row r="8" s="1" customFormat="1" ht="81.45" customHeight="1" spans="1:13">
      <c r="A8" s="6" t="s">
        <v>259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1" customFormat="1" ht="81.45" customHeight="1" spans="1:13">
      <c r="A9" s="6" t="s">
        <v>260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1" customFormat="1" ht="81.45" customHeight="1" spans="1:13">
      <c r="A10" s="6" t="s">
        <v>261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="1" customFormat="1" ht="33" customHeight="1" spans="1:13">
      <c r="A11" s="6" t="s">
        <v>242</v>
      </c>
      <c r="B11" s="12" t="s">
        <v>262</v>
      </c>
      <c r="C11" s="12" t="s">
        <v>263</v>
      </c>
      <c r="D11" s="12" t="s">
        <v>264</v>
      </c>
      <c r="E11" s="12"/>
      <c r="F11" s="12" t="s">
        <v>244</v>
      </c>
      <c r="G11" s="12"/>
      <c r="H11" s="12" t="s">
        <v>245</v>
      </c>
      <c r="I11" s="12"/>
      <c r="J11" s="12" t="s">
        <v>246</v>
      </c>
      <c r="K11" s="12"/>
      <c r="L11" s="12" t="s">
        <v>247</v>
      </c>
      <c r="M11" s="12" t="s">
        <v>265</v>
      </c>
    </row>
    <row r="12" s="1" customFormat="1" ht="23" customHeight="1" spans="1:13">
      <c r="A12" s="8"/>
      <c r="B12" s="11"/>
      <c r="C12" s="11"/>
      <c r="D12" s="11"/>
      <c r="E12" s="11"/>
      <c r="F12" s="9"/>
      <c r="G12" s="9"/>
      <c r="H12" s="9"/>
      <c r="I12" s="9"/>
      <c r="J12" s="9"/>
      <c r="K12" s="9"/>
      <c r="L12" s="9"/>
      <c r="M12" s="9"/>
    </row>
    <row r="13" s="1" customFormat="1" ht="23" customHeight="1" spans="1:13">
      <c r="A13" s="8"/>
      <c r="B13" s="11"/>
      <c r="C13" s="11"/>
      <c r="D13" s="11"/>
      <c r="E13" s="11"/>
      <c r="F13" s="9"/>
      <c r="G13" s="9"/>
      <c r="H13" s="9"/>
      <c r="I13" s="9"/>
      <c r="J13" s="9"/>
      <c r="K13" s="9"/>
      <c r="L13" s="9"/>
      <c r="M13" s="9"/>
    </row>
    <row r="14" s="1" customFormat="1" ht="23" customHeight="1" spans="1:13">
      <c r="A14" s="8"/>
      <c r="B14" s="11"/>
      <c r="C14" s="11"/>
      <c r="D14" s="11"/>
      <c r="E14" s="11"/>
      <c r="F14" s="9"/>
      <c r="G14" s="9"/>
      <c r="H14" s="9"/>
      <c r="I14" s="9"/>
      <c r="J14" s="9"/>
      <c r="K14" s="9"/>
      <c r="L14" s="9"/>
      <c r="M14" s="9"/>
    </row>
    <row r="15" s="1" customFormat="1" ht="23" customHeight="1" spans="1:13">
      <c r="A15" s="8"/>
      <c r="B15" s="11"/>
      <c r="C15" s="11"/>
      <c r="D15" s="11"/>
      <c r="E15" s="11"/>
      <c r="F15" s="9"/>
      <c r="G15" s="9"/>
      <c r="H15" s="9"/>
      <c r="I15" s="9"/>
      <c r="J15" s="9"/>
      <c r="K15" s="9"/>
      <c r="L15" s="9"/>
      <c r="M15" s="9"/>
    </row>
    <row r="16" s="1" customFormat="1" ht="23" customHeight="1" spans="1:13">
      <c r="A16" s="8"/>
      <c r="B16" s="11"/>
      <c r="C16" s="11"/>
      <c r="D16" s="11"/>
      <c r="E16" s="11"/>
      <c r="F16" s="9"/>
      <c r="G16" s="9"/>
      <c r="H16" s="9"/>
      <c r="I16" s="9"/>
      <c r="J16" s="9"/>
      <c r="K16" s="9"/>
      <c r="L16" s="9"/>
      <c r="M16" s="9"/>
    </row>
    <row r="17" s="1" customFormat="1" ht="23" customHeight="1" spans="1:13">
      <c r="A17" s="8"/>
      <c r="B17" s="11"/>
      <c r="C17" s="11"/>
      <c r="D17" s="11"/>
      <c r="E17" s="11"/>
      <c r="F17" s="9"/>
      <c r="G17" s="9"/>
      <c r="H17" s="9"/>
      <c r="I17" s="9"/>
      <c r="J17" s="9"/>
      <c r="K17" s="9"/>
      <c r="L17" s="9"/>
      <c r="M17" s="9"/>
    </row>
    <row r="18" s="1" customFormat="1" ht="23" customHeight="1" spans="1:13">
      <c r="A18" s="8"/>
      <c r="B18" s="11"/>
      <c r="C18" s="11"/>
      <c r="D18" s="11"/>
      <c r="E18" s="11"/>
      <c r="F18" s="9"/>
      <c r="G18" s="9"/>
      <c r="H18" s="9"/>
      <c r="I18" s="9"/>
      <c r="J18" s="9"/>
      <c r="K18" s="9"/>
      <c r="L18" s="9"/>
      <c r="M18" s="9"/>
    </row>
  </sheetData>
  <mergeCells count="51">
    <mergeCell ref="A2:M2"/>
    <mergeCell ref="A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  <mergeCell ref="D18:E18"/>
    <mergeCell ref="F18:G18"/>
    <mergeCell ref="H18:I18"/>
    <mergeCell ref="J18:K18"/>
    <mergeCell ref="A6:A7"/>
    <mergeCell ref="A11:A18"/>
    <mergeCell ref="B6:F7"/>
  </mergeCells>
  <pageMargins left="0.471527777777778" right="0.471527777777778" top="0.26875" bottom="0.26875" header="0" footer="0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项目支出绩效目标表.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2024-01-07T06:39:00Z</dcterms:created>
  <dcterms:modified xsi:type="dcterms:W3CDTF">2025-03-13T06:17:43Z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